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rrancedoyle/Library/Containers/com.apple.mail/Data/Library/Mail Downloads/6FA11C13-1FC1-4A90-AE16-731E70CA5C3D/"/>
    </mc:Choice>
  </mc:AlternateContent>
  <xr:revisionPtr revIDLastSave="0" documentId="8_{A64751DF-5F86-A144-B106-FB4876C79C9B}" xr6:coauthVersionLast="47" xr6:coauthVersionMax="47" xr10:uidLastSave="{00000000-0000-0000-0000-000000000000}"/>
  <bookViews>
    <workbookView xWindow="3480" yWindow="920" windowWidth="23220" windowHeight="163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Z27" i="1"/>
  <c r="G27" i="1"/>
</calcChain>
</file>

<file path=xl/sharedStrings.xml><?xml version="1.0" encoding="utf-8"?>
<sst xmlns="http://schemas.openxmlformats.org/spreadsheetml/2006/main" count="128" uniqueCount="83">
  <si>
    <t>Broker Rent Roll (Itemized)</t>
  </si>
  <si>
    <r>
      <rPr>
        <b/>
        <sz val="9"/>
        <rFont val="Arial"/>
        <family val="2"/>
      </rPr>
      <t xml:space="preserve">Exported On: </t>
    </r>
    <r>
      <rPr>
        <sz val="9"/>
        <rFont val="Arial"/>
        <family val="2"/>
      </rPr>
      <t>12/30/2025 04:36 PM</t>
    </r>
  </si>
  <si>
    <r>
      <rPr>
        <b/>
        <sz val="11"/>
        <rFont val="Arial"/>
        <family val="2"/>
      </rPr>
      <t xml:space="preserve">Property Groups: </t>
    </r>
    <r>
      <rPr>
        <sz val="11"/>
        <rFont val="Arial"/>
        <family val="2"/>
      </rPr>
      <t>Clover Creek</t>
    </r>
  </si>
  <si>
    <r>
      <rPr>
        <b/>
        <sz val="11"/>
        <rFont val="Arial"/>
        <family val="2"/>
      </rPr>
      <t xml:space="preserve">Units: </t>
    </r>
    <r>
      <rPr>
        <sz val="11"/>
        <rFont val="Arial"/>
        <family val="2"/>
      </rPr>
      <t>Active</t>
    </r>
  </si>
  <si>
    <r>
      <rPr>
        <b/>
        <sz val="11"/>
        <rFont val="Arial"/>
        <family val="2"/>
      </rPr>
      <t xml:space="preserve">GL Accounts: </t>
    </r>
    <r>
      <rPr>
        <sz val="11"/>
        <rFont val="Arial"/>
        <family val="2"/>
      </rPr>
      <t>410-01: Gross Rent, 410-11: Section-8 Rent, 420-08.1: Washer/Dryer Rental Income, 420-08: Laundry Income, 420-10: Liability Insurance Admin Fee, 420-11.1: Renters Ins (Liab) - Risk Release, 420-11: Liability to Landlord Insurance, 420-12: Parking Income, 420-13: Pet Rent, 420-14: Utility Income/RUBS, 420-24: Month To Month Fee, 420-26: Convenience Fee, and 420-27: CredHub</t>
    </r>
  </si>
  <si>
    <r>
      <rPr>
        <b/>
        <sz val="11"/>
        <rFont val="Arial"/>
        <family val="2"/>
      </rPr>
      <t xml:space="preserve">As of: </t>
    </r>
    <r>
      <rPr>
        <sz val="11"/>
        <rFont val="Arial"/>
        <family val="2"/>
      </rPr>
      <t>12/30/2025</t>
    </r>
  </si>
  <si>
    <t>Property Name</t>
  </si>
  <si>
    <t>Unit</t>
  </si>
  <si>
    <t>BD/BA</t>
  </si>
  <si>
    <t>Status</t>
  </si>
  <si>
    <t>Sqft</t>
  </si>
  <si>
    <t>Market Rent</t>
  </si>
  <si>
    <t>Tenant</t>
  </si>
  <si>
    <t>Total</t>
  </si>
  <si>
    <t>Other Charges</t>
  </si>
  <si>
    <t>Gross Rent</t>
  </si>
  <si>
    <t>Section-8 Rent</t>
  </si>
  <si>
    <t>Washer/Dryer Rental Income</t>
  </si>
  <si>
    <t>Laundry Income</t>
  </si>
  <si>
    <t>Liability Insurance Admin Fee</t>
  </si>
  <si>
    <t>Renters Ins (Liab) - Risk Release</t>
  </si>
  <si>
    <t>Liability to Landlord Insurance</t>
  </si>
  <si>
    <t>Parking Income</t>
  </si>
  <si>
    <t>Pet Rent</t>
  </si>
  <si>
    <t>Utility Income/RUBS</t>
  </si>
  <si>
    <t>Month To Month Fee</t>
  </si>
  <si>
    <t>Convenience Fee</t>
  </si>
  <si>
    <t>Deposit</t>
  </si>
  <si>
    <t>Lease From</t>
  </si>
  <si>
    <t>Lease To</t>
  </si>
  <si>
    <t>CredHub</t>
  </si>
  <si>
    <t>Clover Creek</t>
  </si>
  <si>
    <t>2/1.50</t>
  </si>
  <si>
    <t>Vacant-Unrented</t>
  </si>
  <si>
    <t>Current</t>
  </si>
  <si>
    <t>2733</t>
  </si>
  <si>
    <t>Wilma Brown</t>
  </si>
  <si>
    <t>2735</t>
  </si>
  <si>
    <t>Martha Gibbs</t>
  </si>
  <si>
    <t>2739</t>
  </si>
  <si>
    <t>Philip McCoy</t>
  </si>
  <si>
    <t>2741</t>
  </si>
  <si>
    <t>Teresa Harrison</t>
  </si>
  <si>
    <t>2747</t>
  </si>
  <si>
    <t>2749</t>
  </si>
  <si>
    <t>2755</t>
  </si>
  <si>
    <t>Sarah Coleman</t>
  </si>
  <si>
    <t>2757</t>
  </si>
  <si>
    <t>Kaylee Draper</t>
  </si>
  <si>
    <t>2801</t>
  </si>
  <si>
    <t>Tonette Haygood</t>
  </si>
  <si>
    <t>2803</t>
  </si>
  <si>
    <t>Garry L. Summers</t>
  </si>
  <si>
    <t>2809</t>
  </si>
  <si>
    <t>Amy Cornwell</t>
  </si>
  <si>
    <t>2811</t>
  </si>
  <si>
    <t>alice C. grayson</t>
  </si>
  <si>
    <t>2817</t>
  </si>
  <si>
    <t>Temesha Thompson</t>
  </si>
  <si>
    <t>2819</t>
  </si>
  <si>
    <t>Amanda Hannagan</t>
  </si>
  <si>
    <t>2895</t>
  </si>
  <si>
    <t>Chazbona Thomas Sr</t>
  </si>
  <si>
    <t>2897</t>
  </si>
  <si>
    <t>77.4% Occupied</t>
  </si>
  <si>
    <t xml:space="preserve">Property Address </t>
  </si>
  <si>
    <t>2733 Boston Ave, Des Moines, IA 20310</t>
  </si>
  <si>
    <t>2811 Boston Ave, Des Moines, IA 20310</t>
  </si>
  <si>
    <t>2735 Boston Ave, Des Moines, IA 20310</t>
  </si>
  <si>
    <t>2739 Boston Ave, Des Moines, IA 20310</t>
  </si>
  <si>
    <t>2741 Boston Ave, Des Moines, IA 20310</t>
  </si>
  <si>
    <t>2747 Boston Ave, Des Moines, IA 20310</t>
  </si>
  <si>
    <t>2749 Boston Ave, Des Moines, IA 20310</t>
  </si>
  <si>
    <t>2755 Boston Ave, Des Moines, IA 20310</t>
  </si>
  <si>
    <t>2757 Boston Ave, Des Moines, IA 20310</t>
  </si>
  <si>
    <t>2801 Boston Ave, Des Moines, IA 20310</t>
  </si>
  <si>
    <t>2803 Boston Ave, Des Moines, IA 20310</t>
  </si>
  <si>
    <t>2809 Boston Ave, Des Moines, IA 20310</t>
  </si>
  <si>
    <t>2817 Boston Ave, Des Moines, IA 20310</t>
  </si>
  <si>
    <t>2819 Boston Ave, Des Moines, IA 20310</t>
  </si>
  <si>
    <t>2895 Boston Ave, Des Moines, IA 20310</t>
  </si>
  <si>
    <t>2897 Boston Ave, Des Moines, IA 20310</t>
  </si>
  <si>
    <t xml:space="preserve">16 units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</si>
</sst>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-#,##0"/>
    <numFmt numFmtId="165" formatCode="#,##0.00;[Red]\-#,##0.00"/>
    <numFmt numFmtId="166" formatCode="mm/dd/yyyy"/>
  </numFmts>
  <fonts count="17" x14ac:knownFonts="1">
    <font>
      <sz val="11"/>
      <name val="Arial"/>
      <family val="1"/>
    </font>
    <font>
      <b/>
      <sz val="13"/>
      <color rgb="FF303030"/>
      <name val="Arial"/>
      <family val="1"/>
    </font>
    <font>
      <b/>
      <sz val="18"/>
      <color rgb="FF303030"/>
      <name val="Arial"/>
      <family val="1"/>
    </font>
    <font>
      <sz val="13"/>
      <color rgb="FF303030"/>
      <name val="Arial"/>
      <family val="1"/>
    </font>
    <font>
      <sz val="9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F3F9"/>
        <bgColor rgb="FFECF3F9"/>
      </patternFill>
    </fill>
    <fill>
      <patternFill patternType="solid">
        <fgColor rgb="FFECF3F9"/>
        <bgColor rgb="FFECF3F9"/>
      </patternFill>
    </fill>
    <fill>
      <patternFill patternType="solid">
        <fgColor rgb="FFECF3F9"/>
        <bgColor rgb="FFECF3F9"/>
      </patternFill>
    </fill>
  </fills>
  <borders count="2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164" fontId="8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6" fontId="11" fillId="0" borderId="0" xfId="0" applyNumberFormat="1" applyFont="1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showWhiteSpace="0" topLeftCell="A7" zoomScale="90" zoomScaleNormal="90" workbookViewId="0">
      <selection activeCell="B31" sqref="B31"/>
    </sheetView>
  </sheetViews>
  <sheetFormatPr baseColWidth="10" defaultColWidth="8.83203125" defaultRowHeight="14" x14ac:dyDescent="0.15"/>
  <cols>
    <col min="1" max="1" width="26.6640625" bestFit="1" customWidth="1"/>
    <col min="2" max="2" width="38" customWidth="1"/>
    <col min="3" max="3" width="22.83203125" bestFit="1" customWidth="1"/>
    <col min="4" max="4" width="15.6640625" bestFit="1" customWidth="1"/>
    <col min="5" max="5" width="30.6640625" bestFit="1" customWidth="1"/>
    <col min="6" max="6" width="16.1640625" bestFit="1" customWidth="1"/>
    <col min="7" max="7" width="27.33203125" bestFit="1" customWidth="1"/>
    <col min="8" max="8" width="31.1640625" bestFit="1" customWidth="1"/>
    <col min="9" max="23" width="12" customWidth="1"/>
    <col min="24" max="24" width="25.33203125" bestFit="1" customWidth="1"/>
    <col min="25" max="25" width="21.5" bestFit="1" customWidth="1"/>
    <col min="26" max="26" width="10.83203125" customWidth="1"/>
  </cols>
  <sheetData>
    <row r="1" spans="1:26" ht="2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7" x14ac:dyDescent="0.1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7" x14ac:dyDescent="0.15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7" x14ac:dyDescent="0.1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7" x14ac:dyDescent="0.15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9" customFormat="1" ht="72" x14ac:dyDescent="0.2">
      <c r="A9" s="8" t="s">
        <v>6</v>
      </c>
      <c r="B9" s="8" t="s">
        <v>65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  <c r="K9" s="8" t="s">
        <v>15</v>
      </c>
      <c r="L9" s="8" t="s">
        <v>16</v>
      </c>
      <c r="M9" s="8" t="s">
        <v>17</v>
      </c>
      <c r="N9" s="8" t="s">
        <v>18</v>
      </c>
      <c r="O9" s="8" t="s">
        <v>19</v>
      </c>
      <c r="P9" s="8" t="s">
        <v>20</v>
      </c>
      <c r="Q9" s="8" t="s">
        <v>21</v>
      </c>
      <c r="R9" s="8" t="s">
        <v>22</v>
      </c>
      <c r="S9" s="8" t="s">
        <v>23</v>
      </c>
      <c r="T9" s="8" t="s">
        <v>24</v>
      </c>
      <c r="U9" s="8" t="s">
        <v>25</v>
      </c>
      <c r="V9" s="8" t="s">
        <v>26</v>
      </c>
      <c r="W9" s="8" t="s">
        <v>27</v>
      </c>
      <c r="X9" s="8" t="s">
        <v>28</v>
      </c>
      <c r="Y9" s="8" t="s">
        <v>29</v>
      </c>
      <c r="Z9" s="8" t="s">
        <v>30</v>
      </c>
    </row>
    <row r="10" spans="1:26" ht="16" x14ac:dyDescent="0.2">
      <c r="A10" s="1" t="s">
        <v>31</v>
      </c>
      <c r="B10" s="1" t="s">
        <v>66</v>
      </c>
      <c r="C10" s="1" t="s">
        <v>35</v>
      </c>
      <c r="D10" s="1" t="s">
        <v>32</v>
      </c>
      <c r="E10" s="1" t="s">
        <v>34</v>
      </c>
      <c r="F10" s="3">
        <v>785</v>
      </c>
      <c r="G10" s="5">
        <v>1200</v>
      </c>
      <c r="H10" s="1" t="s">
        <v>36</v>
      </c>
      <c r="I10" s="5">
        <v>1030</v>
      </c>
      <c r="J10" s="5">
        <v>0</v>
      </c>
      <c r="K10" s="5">
        <v>1030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99</v>
      </c>
      <c r="X10" s="7">
        <v>43392</v>
      </c>
      <c r="Y10" s="7">
        <v>44165</v>
      </c>
      <c r="Z10" s="5">
        <v>0</v>
      </c>
    </row>
    <row r="11" spans="1:26" ht="16" x14ac:dyDescent="0.2">
      <c r="A11" s="1" t="s">
        <v>31</v>
      </c>
      <c r="B11" s="1" t="s">
        <v>68</v>
      </c>
      <c r="C11" s="1" t="s">
        <v>37</v>
      </c>
      <c r="D11" s="1" t="s">
        <v>32</v>
      </c>
      <c r="E11" s="1" t="s">
        <v>34</v>
      </c>
      <c r="F11" s="3">
        <v>785</v>
      </c>
      <c r="G11" s="5">
        <v>1200</v>
      </c>
      <c r="H11" s="1" t="s">
        <v>38</v>
      </c>
      <c r="I11" s="5">
        <v>1030</v>
      </c>
      <c r="J11" s="5">
        <v>0</v>
      </c>
      <c r="K11" s="5">
        <v>1030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7">
        <v>39962</v>
      </c>
      <c r="Y11" s="7">
        <v>44865</v>
      </c>
      <c r="Z11" s="5">
        <v>0</v>
      </c>
    </row>
    <row r="12" spans="1:26" ht="16" x14ac:dyDescent="0.2">
      <c r="A12" s="1" t="s">
        <v>31</v>
      </c>
      <c r="B12" s="1" t="s">
        <v>69</v>
      </c>
      <c r="C12" s="1" t="s">
        <v>39</v>
      </c>
      <c r="D12" s="1" t="s">
        <v>32</v>
      </c>
      <c r="E12" s="1" t="s">
        <v>34</v>
      </c>
      <c r="F12" s="3">
        <v>785</v>
      </c>
      <c r="G12" s="5">
        <v>1200</v>
      </c>
      <c r="H12" s="1" t="s">
        <v>40</v>
      </c>
      <c r="I12" s="5">
        <v>1030</v>
      </c>
      <c r="J12" s="5">
        <v>0</v>
      </c>
      <c r="K12" s="5">
        <v>1030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300</v>
      </c>
      <c r="X12" s="7">
        <v>45014</v>
      </c>
      <c r="Y12" s="7">
        <v>45382</v>
      </c>
      <c r="Z12" s="5">
        <v>0</v>
      </c>
    </row>
    <row r="13" spans="1:26" ht="16" x14ac:dyDescent="0.2">
      <c r="A13" s="1" t="s">
        <v>31</v>
      </c>
      <c r="B13" s="1" t="s">
        <v>70</v>
      </c>
      <c r="C13" s="1" t="s">
        <v>41</v>
      </c>
      <c r="D13" s="1" t="s">
        <v>32</v>
      </c>
      <c r="E13" s="1" t="s">
        <v>34</v>
      </c>
      <c r="F13" s="3">
        <v>785</v>
      </c>
      <c r="G13" s="5">
        <v>1200</v>
      </c>
      <c r="H13" s="1" t="s">
        <v>42</v>
      </c>
      <c r="I13" s="5">
        <v>1000</v>
      </c>
      <c r="J13" s="5">
        <v>0</v>
      </c>
      <c r="K13" s="5">
        <v>1000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1100</v>
      </c>
      <c r="X13" s="7">
        <v>45454</v>
      </c>
      <c r="Y13" s="7">
        <v>46173</v>
      </c>
      <c r="Z13" s="5">
        <v>0</v>
      </c>
    </row>
    <row r="14" spans="1:26" ht="16" x14ac:dyDescent="0.2">
      <c r="A14" s="1" t="s">
        <v>31</v>
      </c>
      <c r="B14" s="1" t="s">
        <v>71</v>
      </c>
      <c r="C14" s="1" t="s">
        <v>43</v>
      </c>
      <c r="D14" s="1" t="s">
        <v>32</v>
      </c>
      <c r="E14" s="1" t="s">
        <v>33</v>
      </c>
      <c r="F14" s="3">
        <v>785</v>
      </c>
      <c r="G14" s="5">
        <v>1200</v>
      </c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0</v>
      </c>
      <c r="X14" s="7"/>
      <c r="Y14" s="7"/>
      <c r="Z14" s="5"/>
    </row>
    <row r="15" spans="1:26" ht="16" x14ac:dyDescent="0.2">
      <c r="A15" s="1" t="s">
        <v>31</v>
      </c>
      <c r="B15" s="1" t="s">
        <v>72</v>
      </c>
      <c r="C15" s="1" t="s">
        <v>44</v>
      </c>
      <c r="D15" s="1" t="s">
        <v>32</v>
      </c>
      <c r="E15" s="1" t="s">
        <v>33</v>
      </c>
      <c r="F15" s="3">
        <v>785</v>
      </c>
      <c r="G15" s="5">
        <v>1200</v>
      </c>
      <c r="H15" s="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0</v>
      </c>
      <c r="X15" s="7"/>
      <c r="Y15" s="7"/>
      <c r="Z15" s="5"/>
    </row>
    <row r="16" spans="1:26" ht="16" x14ac:dyDescent="0.2">
      <c r="A16" s="1" t="s">
        <v>31</v>
      </c>
      <c r="B16" s="1" t="s">
        <v>73</v>
      </c>
      <c r="C16" s="1" t="s">
        <v>45</v>
      </c>
      <c r="D16" s="1" t="s">
        <v>32</v>
      </c>
      <c r="E16" s="1" t="s">
        <v>34</v>
      </c>
      <c r="F16" s="3">
        <v>785</v>
      </c>
      <c r="G16" s="5">
        <v>1200</v>
      </c>
      <c r="H16" s="1" t="s">
        <v>46</v>
      </c>
      <c r="I16" s="5">
        <v>1030</v>
      </c>
      <c r="J16" s="5">
        <v>0</v>
      </c>
      <c r="K16" s="5">
        <v>1030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300</v>
      </c>
      <c r="X16" s="7">
        <v>44376</v>
      </c>
      <c r="Y16" s="7">
        <v>44742</v>
      </c>
      <c r="Z16" s="5">
        <v>0</v>
      </c>
    </row>
    <row r="17" spans="1:26" ht="16" x14ac:dyDescent="0.2">
      <c r="A17" s="1" t="s">
        <v>31</v>
      </c>
      <c r="B17" s="1" t="s">
        <v>74</v>
      </c>
      <c r="C17" s="1" t="s">
        <v>47</v>
      </c>
      <c r="D17" s="1" t="s">
        <v>32</v>
      </c>
      <c r="E17" s="1" t="s">
        <v>34</v>
      </c>
      <c r="F17" s="3">
        <v>785</v>
      </c>
      <c r="G17" s="5">
        <v>1200</v>
      </c>
      <c r="H17" s="1" t="s">
        <v>48</v>
      </c>
      <c r="I17" s="5">
        <v>1030</v>
      </c>
      <c r="J17" s="5">
        <v>0</v>
      </c>
      <c r="K17" s="5">
        <v>1030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100</v>
      </c>
      <c r="X17" s="7">
        <v>43599</v>
      </c>
      <c r="Y17" s="7">
        <v>43982</v>
      </c>
      <c r="Z17" s="5">
        <v>0</v>
      </c>
    </row>
    <row r="18" spans="1:26" ht="16" x14ac:dyDescent="0.2">
      <c r="A18" s="1" t="s">
        <v>31</v>
      </c>
      <c r="B18" s="1" t="s">
        <v>75</v>
      </c>
      <c r="C18" s="1" t="s">
        <v>49</v>
      </c>
      <c r="D18" s="1" t="s">
        <v>32</v>
      </c>
      <c r="E18" s="1" t="s">
        <v>34</v>
      </c>
      <c r="F18" s="3">
        <v>785</v>
      </c>
      <c r="G18" s="5">
        <v>1200</v>
      </c>
      <c r="H18" s="1" t="s">
        <v>50</v>
      </c>
      <c r="I18" s="5">
        <v>1030</v>
      </c>
      <c r="J18" s="5">
        <v>0</v>
      </c>
      <c r="K18" s="5">
        <v>1030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199</v>
      </c>
      <c r="X18" s="7">
        <v>43497</v>
      </c>
      <c r="Y18" s="7">
        <v>46265</v>
      </c>
      <c r="Z18" s="5">
        <v>0</v>
      </c>
    </row>
    <row r="19" spans="1:26" ht="16" x14ac:dyDescent="0.2">
      <c r="A19" s="1" t="s">
        <v>31</v>
      </c>
      <c r="B19" s="1" t="s">
        <v>76</v>
      </c>
      <c r="C19" s="1" t="s">
        <v>51</v>
      </c>
      <c r="D19" s="1" t="s">
        <v>32</v>
      </c>
      <c r="E19" s="1" t="s">
        <v>34</v>
      </c>
      <c r="F19" s="3">
        <v>785</v>
      </c>
      <c r="G19" s="5">
        <v>1200</v>
      </c>
      <c r="H19" s="1" t="s">
        <v>52</v>
      </c>
      <c r="I19" s="5">
        <v>1433</v>
      </c>
      <c r="J19" s="5">
        <v>0</v>
      </c>
      <c r="K19" s="5">
        <v>1300</v>
      </c>
      <c r="L19" s="5">
        <v>0</v>
      </c>
      <c r="M19" s="5">
        <v>0</v>
      </c>
      <c r="N19" s="5">
        <v>0</v>
      </c>
      <c r="O19" s="5">
        <v>0</v>
      </c>
      <c r="P19" s="5">
        <v>15</v>
      </c>
      <c r="Q19" s="5">
        <v>0</v>
      </c>
      <c r="R19" s="5">
        <v>0</v>
      </c>
      <c r="S19" s="5">
        <v>0</v>
      </c>
      <c r="T19" s="5">
        <v>115</v>
      </c>
      <c r="U19" s="5">
        <v>0</v>
      </c>
      <c r="V19" s="5">
        <v>0</v>
      </c>
      <c r="W19" s="5">
        <v>0</v>
      </c>
      <c r="X19" s="7">
        <v>45982</v>
      </c>
      <c r="Y19" s="7">
        <v>46148</v>
      </c>
      <c r="Z19" s="5">
        <v>3</v>
      </c>
    </row>
    <row r="20" spans="1:26" ht="16" x14ac:dyDescent="0.2">
      <c r="A20" s="1" t="s">
        <v>31</v>
      </c>
      <c r="B20" s="1" t="s">
        <v>77</v>
      </c>
      <c r="C20" s="1" t="s">
        <v>53</v>
      </c>
      <c r="D20" s="1" t="s">
        <v>32</v>
      </c>
      <c r="E20" s="1" t="s">
        <v>34</v>
      </c>
      <c r="F20" s="3">
        <v>785</v>
      </c>
      <c r="G20" s="5">
        <v>1200</v>
      </c>
      <c r="H20" s="1" t="s">
        <v>54</v>
      </c>
      <c r="I20" s="5">
        <v>1030</v>
      </c>
      <c r="J20" s="5">
        <v>0</v>
      </c>
      <c r="K20" s="5">
        <v>1030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300</v>
      </c>
      <c r="X20" s="7">
        <v>43846</v>
      </c>
      <c r="Y20" s="7">
        <v>44227</v>
      </c>
      <c r="Z20" s="5">
        <v>0</v>
      </c>
    </row>
    <row r="21" spans="1:26" ht="16" x14ac:dyDescent="0.2">
      <c r="A21" s="1" t="s">
        <v>31</v>
      </c>
      <c r="B21" s="1" t="s">
        <v>67</v>
      </c>
      <c r="C21" s="1" t="s">
        <v>55</v>
      </c>
      <c r="D21" s="1" t="s">
        <v>32</v>
      </c>
      <c r="E21" s="1" t="s">
        <v>34</v>
      </c>
      <c r="F21" s="3">
        <v>785</v>
      </c>
      <c r="G21" s="5">
        <v>1200</v>
      </c>
      <c r="H21" s="1" t="s">
        <v>56</v>
      </c>
      <c r="I21" s="5">
        <v>700</v>
      </c>
      <c r="J21" s="5">
        <v>-600</v>
      </c>
      <c r="K21" s="5">
        <v>1300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500</v>
      </c>
      <c r="X21" s="7">
        <v>45940</v>
      </c>
      <c r="Y21" s="7"/>
      <c r="Z21" s="5">
        <v>0</v>
      </c>
    </row>
    <row r="22" spans="1:26" ht="16" x14ac:dyDescent="0.2">
      <c r="A22" s="1" t="s">
        <v>31</v>
      </c>
      <c r="B22" s="1" t="s">
        <v>78</v>
      </c>
      <c r="C22" s="1" t="s">
        <v>57</v>
      </c>
      <c r="D22" s="1" t="s">
        <v>32</v>
      </c>
      <c r="E22" s="1" t="s">
        <v>34</v>
      </c>
      <c r="F22" s="3">
        <v>785</v>
      </c>
      <c r="G22" s="5">
        <v>1200</v>
      </c>
      <c r="H22" s="1" t="s">
        <v>58</v>
      </c>
      <c r="I22" s="5">
        <v>1030</v>
      </c>
      <c r="J22" s="5">
        <v>0</v>
      </c>
      <c r="K22" s="5">
        <v>1030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99</v>
      </c>
      <c r="X22" s="7">
        <v>41676</v>
      </c>
      <c r="Y22" s="7">
        <v>43039</v>
      </c>
      <c r="Z22" s="5">
        <v>0</v>
      </c>
    </row>
    <row r="23" spans="1:26" ht="16" x14ac:dyDescent="0.2">
      <c r="A23" s="1" t="s">
        <v>31</v>
      </c>
      <c r="B23" s="1" t="s">
        <v>79</v>
      </c>
      <c r="C23" s="1" t="s">
        <v>59</v>
      </c>
      <c r="D23" s="1" t="s">
        <v>32</v>
      </c>
      <c r="E23" s="1" t="s">
        <v>34</v>
      </c>
      <c r="F23" s="3">
        <v>785</v>
      </c>
      <c r="G23" s="5">
        <v>1200</v>
      </c>
      <c r="H23" s="1" t="s">
        <v>60</v>
      </c>
      <c r="I23" s="5">
        <v>1000</v>
      </c>
      <c r="J23" s="5">
        <v>0</v>
      </c>
      <c r="K23" s="5">
        <v>1000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500</v>
      </c>
      <c r="X23" s="7">
        <v>44927</v>
      </c>
      <c r="Y23" s="7">
        <v>45688</v>
      </c>
      <c r="Z23" s="5">
        <v>0</v>
      </c>
    </row>
    <row r="24" spans="1:26" ht="16" x14ac:dyDescent="0.2">
      <c r="A24" s="1" t="s">
        <v>31</v>
      </c>
      <c r="B24" s="1" t="s">
        <v>80</v>
      </c>
      <c r="C24" s="1" t="s">
        <v>61</v>
      </c>
      <c r="D24" s="1" t="s">
        <v>32</v>
      </c>
      <c r="E24" s="1" t="s">
        <v>34</v>
      </c>
      <c r="F24" s="3">
        <v>785</v>
      </c>
      <c r="G24" s="5">
        <v>1200</v>
      </c>
      <c r="H24" s="1" t="s">
        <v>62</v>
      </c>
      <c r="I24" s="5">
        <v>950</v>
      </c>
      <c r="J24" s="5">
        <v>0</v>
      </c>
      <c r="K24" s="5">
        <v>950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100</v>
      </c>
      <c r="X24" s="7">
        <v>44805</v>
      </c>
      <c r="Y24" s="7">
        <v>45199</v>
      </c>
      <c r="Z24" s="5">
        <v>0</v>
      </c>
    </row>
    <row r="25" spans="1:26" ht="16" x14ac:dyDescent="0.2">
      <c r="A25" s="1" t="s">
        <v>31</v>
      </c>
      <c r="B25" s="1" t="s">
        <v>81</v>
      </c>
      <c r="C25" s="1" t="s">
        <v>63</v>
      </c>
      <c r="D25" s="1" t="s">
        <v>32</v>
      </c>
      <c r="E25" s="1" t="s">
        <v>33</v>
      </c>
      <c r="F25" s="3">
        <v>785</v>
      </c>
      <c r="G25" s="5">
        <v>1200</v>
      </c>
      <c r="H25" s="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0</v>
      </c>
      <c r="X25" s="7"/>
      <c r="Y25" s="7"/>
      <c r="Z25" s="5"/>
    </row>
    <row r="27" spans="1:26" ht="16" x14ac:dyDescent="0.2">
      <c r="A27" s="2" t="s">
        <v>13</v>
      </c>
      <c r="B27" s="2"/>
      <c r="C27" s="2" t="s">
        <v>82</v>
      </c>
      <c r="D27" s="2"/>
      <c r="E27" s="2" t="s">
        <v>64</v>
      </c>
      <c r="F27" s="4"/>
      <c r="G27" s="6">
        <f t="shared" ref="G27:W27" si="0">SUM(G10:G25)</f>
        <v>19200</v>
      </c>
      <c r="H27" s="6">
        <f t="shared" si="0"/>
        <v>0</v>
      </c>
      <c r="I27" s="6">
        <f t="shared" si="0"/>
        <v>13323</v>
      </c>
      <c r="J27" s="6">
        <f t="shared" si="0"/>
        <v>-600</v>
      </c>
      <c r="K27" s="6">
        <f t="shared" si="0"/>
        <v>13790</v>
      </c>
      <c r="L27" s="6">
        <f t="shared" si="0"/>
        <v>0</v>
      </c>
      <c r="M27" s="6">
        <f t="shared" si="0"/>
        <v>0</v>
      </c>
      <c r="N27" s="6">
        <f t="shared" si="0"/>
        <v>0</v>
      </c>
      <c r="O27" s="6">
        <f t="shared" si="0"/>
        <v>0</v>
      </c>
      <c r="P27" s="6">
        <f t="shared" si="0"/>
        <v>15</v>
      </c>
      <c r="Q27" s="6">
        <f t="shared" si="0"/>
        <v>0</v>
      </c>
      <c r="R27" s="6">
        <f t="shared" si="0"/>
        <v>0</v>
      </c>
      <c r="S27" s="6">
        <f t="shared" si="0"/>
        <v>0</v>
      </c>
      <c r="T27" s="6">
        <f t="shared" si="0"/>
        <v>115</v>
      </c>
      <c r="U27" s="6">
        <f t="shared" si="0"/>
        <v>0</v>
      </c>
      <c r="V27" s="6">
        <f t="shared" si="0"/>
        <v>0</v>
      </c>
      <c r="W27" s="6">
        <f t="shared" si="0"/>
        <v>3597</v>
      </c>
      <c r="X27" s="6"/>
      <c r="Y27" s="6"/>
      <c r="Z27" s="6">
        <f>SUM(Z10:Z25)</f>
        <v>3</v>
      </c>
    </row>
  </sheetData>
  <mergeCells count="8">
    <mergeCell ref="A6:Z6"/>
    <mergeCell ref="A7:Z7"/>
    <mergeCell ref="A8:Z8"/>
    <mergeCell ref="A1:Z1"/>
    <mergeCell ref="A2:Z2"/>
    <mergeCell ref="A3:Z3"/>
    <mergeCell ref="A4:Z4"/>
    <mergeCell ref="A5:Z5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Terrance  Doyle</cp:lastModifiedBy>
  <cp:revision>0</cp:revision>
  <dcterms:created xsi:type="dcterms:W3CDTF">2025-12-30T22:36:50Z</dcterms:created>
  <dcterms:modified xsi:type="dcterms:W3CDTF">2025-12-30T23:09:20Z</dcterms:modified>
</cp:coreProperties>
</file>