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husmannp.c./KataLYST Team Dropbox/Team Files/Opportunities/Listings/Active/909 E 17th St Norwalk, IA/Due Dilligence Docs/"/>
    </mc:Choice>
  </mc:AlternateContent>
  <xr:revisionPtr revIDLastSave="0" documentId="13_ncr:1_{E731D8DC-A7D4-E449-8BA5-9CAB725828FF}" xr6:coauthVersionLast="47" xr6:coauthVersionMax="47" xr10:uidLastSave="{00000000-0000-0000-0000-000000000000}"/>
  <bookViews>
    <workbookView xWindow="0" yWindow="500" windowWidth="49580" windowHeight="26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1" l="1"/>
  <c r="R75" i="1"/>
</calcChain>
</file>

<file path=xl/sharedStrings.xml><?xml version="1.0" encoding="utf-8"?>
<sst xmlns="http://schemas.openxmlformats.org/spreadsheetml/2006/main" count="313" uniqueCount="163">
  <si>
    <t>Rent Roll</t>
  </si>
  <si>
    <r>
      <rPr>
        <b/>
        <sz val="9"/>
        <rFont val="Arial"/>
        <family val="2"/>
      </rPr>
      <t xml:space="preserve">Exported On: </t>
    </r>
    <r>
      <rPr>
        <sz val="9"/>
        <rFont val="Arial"/>
        <family val="2"/>
      </rPr>
      <t>09/02/2022 11:54 AM</t>
    </r>
  </si>
  <si>
    <r>
      <rPr>
        <b/>
        <sz val="11"/>
        <rFont val="Arial"/>
        <family val="2"/>
      </rPr>
      <t xml:space="preserve">Portfolios: </t>
    </r>
    <r>
      <rPr>
        <sz val="11"/>
        <rFont val="Arial"/>
        <family val="2"/>
      </rPr>
      <t>Fish Creek Properties LLC</t>
    </r>
  </si>
  <si>
    <r>
      <rPr>
        <b/>
        <sz val="11"/>
        <rFont val="Arial"/>
        <family val="2"/>
      </rPr>
      <t xml:space="preserve">Units: </t>
    </r>
    <r>
      <rPr>
        <sz val="11"/>
        <rFont val="Arial"/>
        <family val="2"/>
      </rPr>
      <t>All</t>
    </r>
  </si>
  <si>
    <r>
      <rPr>
        <b/>
        <sz val="11"/>
        <rFont val="Arial"/>
        <family val="2"/>
      </rPr>
      <t xml:space="preserve">As of: </t>
    </r>
    <r>
      <rPr>
        <sz val="11"/>
        <rFont val="Arial"/>
        <family val="2"/>
      </rPr>
      <t>08/31/2022</t>
    </r>
  </si>
  <si>
    <r>
      <rPr>
        <b/>
        <sz val="11"/>
        <rFont val="Arial"/>
        <family val="2"/>
      </rPr>
      <t xml:space="preserve">Include Non-Revenue Units: </t>
    </r>
    <r>
      <rPr>
        <sz val="11"/>
        <rFont val="Arial"/>
        <family val="2"/>
      </rPr>
      <t>No</t>
    </r>
  </si>
  <si>
    <t>Unit</t>
  </si>
  <si>
    <t>Tags</t>
  </si>
  <si>
    <t>BD/BA</t>
  </si>
  <si>
    <t>Tenant</t>
  </si>
  <si>
    <t>Status</t>
  </si>
  <si>
    <t>Sq. Ft.</t>
  </si>
  <si>
    <t>Market Rent</t>
  </si>
  <si>
    <t>Rent</t>
  </si>
  <si>
    <t>Deposit</t>
  </si>
  <si>
    <t>Lease From</t>
  </si>
  <si>
    <t>Lease To</t>
  </si>
  <si>
    <t>Move-in</t>
  </si>
  <si>
    <t>Move-out</t>
  </si>
  <si>
    <t>Past Due</t>
  </si>
  <si>
    <t>NSF Count</t>
  </si>
  <si>
    <t>Late Count</t>
  </si>
  <si>
    <t>Fish Creek Properties, LLC - 901 E 17th St Norwalk, IA 50211</t>
  </si>
  <si>
    <t>FC  #40</t>
  </si>
  <si>
    <t>1/1.00</t>
  </si>
  <si>
    <t>Courtney Vanooteghem</t>
  </si>
  <si>
    <t>Current</t>
  </si>
  <si>
    <t>FC #1</t>
  </si>
  <si>
    <t>2/1.00</t>
  </si>
  <si>
    <t>Amanda L. Daniel</t>
  </si>
  <si>
    <t>FC #2</t>
  </si>
  <si>
    <t>Antonia L. DeAngelo</t>
  </si>
  <si>
    <t>FC #3</t>
  </si>
  <si>
    <t>--/--</t>
  </si>
  <si>
    <t>Robert  W. Holmberg</t>
  </si>
  <si>
    <t>FC #4</t>
  </si>
  <si>
    <t>Trisha  Leibli</t>
  </si>
  <si>
    <t>FC #5</t>
  </si>
  <si>
    <t>Rebecca A. Weatherly</t>
  </si>
  <si>
    <t>FC #6</t>
  </si>
  <si>
    <t>3/1.00</t>
  </si>
  <si>
    <t>Frances  Gomez</t>
  </si>
  <si>
    <t>FC #7</t>
  </si>
  <si>
    <t>Jacob  C. Banghart</t>
  </si>
  <si>
    <t>FC #8</t>
  </si>
  <si>
    <t>Mirnesa Ikeljic</t>
  </si>
  <si>
    <t>FC #9</t>
  </si>
  <si>
    <t>Olivia L. Beck</t>
  </si>
  <si>
    <t>FC #10</t>
  </si>
  <si>
    <t>Autum Hammer</t>
  </si>
  <si>
    <t>FC #11</t>
  </si>
  <si>
    <t>Candace Jones</t>
  </si>
  <si>
    <t>FC #12</t>
  </si>
  <si>
    <t>Scott  West</t>
  </si>
  <si>
    <t>FC #13</t>
  </si>
  <si>
    <t>Ashley D. Taylor</t>
  </si>
  <si>
    <t>FC #14</t>
  </si>
  <si>
    <t>Jay D. Darland</t>
  </si>
  <si>
    <t>FC #15</t>
  </si>
  <si>
    <t>Jennifer L. Berger</t>
  </si>
  <si>
    <t>FC #16</t>
  </si>
  <si>
    <t>Angie Olson</t>
  </si>
  <si>
    <t>FC #17</t>
  </si>
  <si>
    <t>Melissa Alexander</t>
  </si>
  <si>
    <t>FC #18</t>
  </si>
  <si>
    <t>Amber  S. Hammer</t>
  </si>
  <si>
    <t>FC #19</t>
  </si>
  <si>
    <t>Jacob Gardner</t>
  </si>
  <si>
    <t>FC #20</t>
  </si>
  <si>
    <t>Maiwand sulaimankhil</t>
  </si>
  <si>
    <t>FC #21</t>
  </si>
  <si>
    <t>Hali Johnson</t>
  </si>
  <si>
    <t>FC #22</t>
  </si>
  <si>
    <t>David Dyer</t>
  </si>
  <si>
    <t>FC #23</t>
  </si>
  <si>
    <t>Kendra Palmer</t>
  </si>
  <si>
    <t>FC #24</t>
  </si>
  <si>
    <t>Taylor E. Wilson</t>
  </si>
  <si>
    <t>FC #25</t>
  </si>
  <si>
    <t>Zachariah L. Van Der Hart</t>
  </si>
  <si>
    <t>FC #26</t>
  </si>
  <si>
    <t>Amy M. Walker</t>
  </si>
  <si>
    <t>FC #27</t>
  </si>
  <si>
    <t>Dan Berry</t>
  </si>
  <si>
    <t>FC #28</t>
  </si>
  <si>
    <t>OFFICE OFFICE</t>
  </si>
  <si>
    <t>FC #29</t>
  </si>
  <si>
    <t>Rodney Shelton</t>
  </si>
  <si>
    <t>FC #30</t>
  </si>
  <si>
    <t>Jim Ellis</t>
  </si>
  <si>
    <t>FC #31</t>
  </si>
  <si>
    <t>Rita Godfrey</t>
  </si>
  <si>
    <t>FC #32</t>
  </si>
  <si>
    <t>David  Sommers</t>
  </si>
  <si>
    <t>FC #33</t>
  </si>
  <si>
    <t>Joseph H. Berry</t>
  </si>
  <si>
    <t>FC #34</t>
  </si>
  <si>
    <t>Carla Quick</t>
  </si>
  <si>
    <t>FC #35</t>
  </si>
  <si>
    <t>Kasey Harrington</t>
  </si>
  <si>
    <t>FC #36</t>
  </si>
  <si>
    <t>Cheyenne L. Gingerich</t>
  </si>
  <si>
    <t>FC #37</t>
  </si>
  <si>
    <t>Katrina  Hammer</t>
  </si>
  <si>
    <t>FC #38</t>
  </si>
  <si>
    <t>Cecilia Salcedo</t>
  </si>
  <si>
    <t>FC #39</t>
  </si>
  <si>
    <t>Jimi Caruthers</t>
  </si>
  <si>
    <t>FC #41</t>
  </si>
  <si>
    <t>Jose Salcedo</t>
  </si>
  <si>
    <t>FC #42</t>
  </si>
  <si>
    <t>Henry Rice</t>
  </si>
  <si>
    <t>FC #43</t>
  </si>
  <si>
    <t>Marina Torres</t>
  </si>
  <si>
    <t>FC #44</t>
  </si>
  <si>
    <t>Madison M. Breckenridge</t>
  </si>
  <si>
    <t>Notice-Unrented</t>
  </si>
  <si>
    <t>FC #45</t>
  </si>
  <si>
    <t>Ashley A. McKee</t>
  </si>
  <si>
    <t>FC #46</t>
  </si>
  <si>
    <t>Linda Keller</t>
  </si>
  <si>
    <t>FC #47</t>
  </si>
  <si>
    <t>Stephanie N. Phipps</t>
  </si>
  <si>
    <t>FC #48</t>
  </si>
  <si>
    <t>Ashley Jordan</t>
  </si>
  <si>
    <t>FC #49</t>
  </si>
  <si>
    <t>Sebastian Rusher</t>
  </si>
  <si>
    <t>FC #50</t>
  </si>
  <si>
    <t>Sara  A. Overton</t>
  </si>
  <si>
    <t>FC #51</t>
  </si>
  <si>
    <t>Victoria L. Bunce</t>
  </si>
  <si>
    <t>FC #52</t>
  </si>
  <si>
    <t>Richard Webb</t>
  </si>
  <si>
    <t>FC #53</t>
  </si>
  <si>
    <t>Crystal  N. Kern</t>
  </si>
  <si>
    <t>FC #54</t>
  </si>
  <si>
    <t>Sasha Rusher</t>
  </si>
  <si>
    <t>FC #55</t>
  </si>
  <si>
    <t>Caitlin Borchers</t>
  </si>
  <si>
    <t>FC #56</t>
  </si>
  <si>
    <t>Curtis Kendall</t>
  </si>
  <si>
    <t>FC #57</t>
  </si>
  <si>
    <t>Amanda E. Knouse</t>
  </si>
  <si>
    <t>FC #58</t>
  </si>
  <si>
    <t>Brandon W. Ecker</t>
  </si>
  <si>
    <t>FC #59</t>
  </si>
  <si>
    <t>Kelsey S. Baker</t>
  </si>
  <si>
    <t>FC #60</t>
  </si>
  <si>
    <t>Noah Notch</t>
  </si>
  <si>
    <t>Garage #11</t>
  </si>
  <si>
    <t>Vacant-Unrented</t>
  </si>
  <si>
    <t>61 Units</t>
  </si>
  <si>
    <t>98.4% Occupied</t>
  </si>
  <si>
    <t>Kalvin Robinson - Non Tenant Garage #3 &amp; #6 - 819 E 17th St Norwalk, IA 50211</t>
  </si>
  <si>
    <t>Garage #17</t>
  </si>
  <si>
    <t>Garage #21</t>
  </si>
  <si>
    <t>Scott Dawson</t>
  </si>
  <si>
    <t>Garage #4</t>
  </si>
  <si>
    <t>3 Units</t>
  </si>
  <si>
    <t>33.3% Occupied</t>
  </si>
  <si>
    <t>Total 64 Units</t>
  </si>
  <si>
    <t>95.3% Occupied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</si>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</sst>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[Red]\-#,##0"/>
    <numFmt numFmtId="165" formatCode="#,##0.00;[Red]\-#,##0.00"/>
    <numFmt numFmtId="166" formatCode="mm/dd/yyyy"/>
  </numFmts>
  <fonts count="43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2"/>
      <color rgb="FF3764A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3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rgb="FF3764A0"/>
      </bottom>
      <diagonal/>
    </border>
  </borders>
  <cellStyleXfs count="2">
    <xf numFmtId="0" fontId="0" fillId="0" borderId="0"/>
    <xf numFmtId="44" fontId="42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6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right"/>
    </xf>
    <xf numFmtId="165" fontId="33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44" fontId="0" fillId="0" borderId="0" xfId="1" applyFont="1"/>
    <xf numFmtId="44" fontId="0" fillId="0" borderId="0" xfId="0" applyNumberFormat="1"/>
    <xf numFmtId="0" fontId="4" fillId="4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3" fillId="3" borderId="0" xfId="0" applyFont="1" applyFill="1"/>
    <xf numFmtId="0" fontId="6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14" fillId="0" borderId="0" xfId="0" applyFont="1" applyFill="1"/>
    <xf numFmtId="164" fontId="16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center"/>
    </xf>
    <xf numFmtId="166" fontId="26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center"/>
    </xf>
    <xf numFmtId="166" fontId="30" fillId="0" borderId="0" xfId="0" applyNumberFormat="1" applyFont="1" applyFill="1" applyAlignment="1">
      <alignment horizontal="center"/>
    </xf>
    <xf numFmtId="165" fontId="32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164" fontId="36" fillId="0" borderId="0" xfId="0" applyNumberFormat="1" applyFont="1" applyFill="1" applyAlignment="1">
      <alignment horizontal="right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showOutlineSymbols="0" showWhiteSpace="0" topLeftCell="A18" workbookViewId="0">
      <selection activeCell="E22" sqref="E22"/>
    </sheetView>
  </sheetViews>
  <sheetFormatPr baseColWidth="10" defaultColWidth="8.83203125" defaultRowHeight="14" x14ac:dyDescent="0.15"/>
  <cols>
    <col min="1" max="1" width="13.1640625" bestFit="1" customWidth="1"/>
    <col min="2" max="2" width="13.6640625" bestFit="1" customWidth="1"/>
    <col min="3" max="3" width="15.6640625" bestFit="1" customWidth="1"/>
    <col min="4" max="4" width="33.6640625" bestFit="1" customWidth="1"/>
    <col min="5" max="5" width="30.6640625" bestFit="1" customWidth="1"/>
    <col min="6" max="6" width="19.5" bestFit="1" customWidth="1"/>
    <col min="7" max="7" width="27.33203125" bestFit="1" customWidth="1"/>
    <col min="8" max="8" width="18" bestFit="1" customWidth="1"/>
    <col min="9" max="9" width="19.5" bestFit="1" customWidth="1"/>
    <col min="10" max="13" width="26.33203125" bestFit="1" customWidth="1"/>
    <col min="14" max="14" width="21.5" bestFit="1" customWidth="1"/>
    <col min="15" max="15" width="23.33203125" bestFit="1" customWidth="1"/>
    <col min="16" max="16" width="25.33203125" bestFit="1" customWidth="1"/>
    <col min="18" max="18" width="11.5" bestFit="1" customWidth="1"/>
  </cols>
  <sheetData>
    <row r="1" spans="1:18" ht="23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8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 ht="17" x14ac:dyDescent="0.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8" ht="17" x14ac:dyDescent="0.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8" ht="17" x14ac:dyDescent="0.1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8" ht="17" x14ac:dyDescent="0.15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8" ht="17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</row>
    <row r="10" spans="1:18" ht="16" x14ac:dyDescent="0.2">
      <c r="A10" s="38" t="s">
        <v>22</v>
      </c>
      <c r="B10" s="38" t="s">
        <v>162</v>
      </c>
      <c r="C10" s="38" t="s">
        <v>162</v>
      </c>
      <c r="D10" s="38" t="s">
        <v>162</v>
      </c>
      <c r="E10" s="38" t="s">
        <v>162</v>
      </c>
      <c r="F10" s="38" t="s">
        <v>162</v>
      </c>
      <c r="G10" s="38" t="s">
        <v>162</v>
      </c>
      <c r="H10" s="38" t="s">
        <v>162</v>
      </c>
      <c r="I10" s="38" t="s">
        <v>162</v>
      </c>
      <c r="J10" s="38" t="s">
        <v>162</v>
      </c>
      <c r="K10" s="38" t="s">
        <v>162</v>
      </c>
      <c r="L10" s="38" t="s">
        <v>162</v>
      </c>
      <c r="M10" s="38" t="s">
        <v>162</v>
      </c>
      <c r="N10" s="38" t="s">
        <v>162</v>
      </c>
      <c r="O10" s="38" t="s">
        <v>162</v>
      </c>
      <c r="P10" s="38" t="s">
        <v>162</v>
      </c>
    </row>
    <row r="11" spans="1:18" s="56" customFormat="1" ht="16" x14ac:dyDescent="0.2">
      <c r="A11" s="40" t="s">
        <v>23</v>
      </c>
      <c r="B11" s="41"/>
      <c r="C11" s="42" t="s">
        <v>24</v>
      </c>
      <c r="D11" s="43" t="s">
        <v>25</v>
      </c>
      <c r="E11" s="44" t="s">
        <v>26</v>
      </c>
      <c r="F11" s="45">
        <v>740</v>
      </c>
      <c r="G11" s="46">
        <v>775</v>
      </c>
      <c r="H11" s="47">
        <v>775</v>
      </c>
      <c r="I11" s="48">
        <v>0</v>
      </c>
      <c r="J11" s="49">
        <v>44652</v>
      </c>
      <c r="K11" s="50">
        <v>45017</v>
      </c>
      <c r="L11" s="51">
        <v>44652</v>
      </c>
      <c r="M11" s="52"/>
      <c r="N11" s="53">
        <v>45</v>
      </c>
      <c r="O11" s="54">
        <v>0</v>
      </c>
      <c r="P11" s="55">
        <v>1</v>
      </c>
    </row>
    <row r="12" spans="1:18" s="56" customFormat="1" ht="16" x14ac:dyDescent="0.2">
      <c r="A12" s="40" t="s">
        <v>27</v>
      </c>
      <c r="B12" s="41"/>
      <c r="C12" s="42" t="s">
        <v>28</v>
      </c>
      <c r="D12" s="43" t="s">
        <v>29</v>
      </c>
      <c r="E12" s="44" t="s">
        <v>26</v>
      </c>
      <c r="F12" s="45">
        <v>710</v>
      </c>
      <c r="G12" s="46">
        <v>850</v>
      </c>
      <c r="H12" s="47">
        <v>850</v>
      </c>
      <c r="I12" s="48">
        <v>850</v>
      </c>
      <c r="J12" s="49">
        <v>44773</v>
      </c>
      <c r="K12" s="50">
        <v>45138</v>
      </c>
      <c r="L12" s="51">
        <v>44409</v>
      </c>
      <c r="M12" s="52"/>
      <c r="N12" s="53">
        <v>0</v>
      </c>
      <c r="O12" s="54">
        <v>0</v>
      </c>
      <c r="P12" s="55">
        <v>0</v>
      </c>
    </row>
    <row r="13" spans="1:18" s="56" customFormat="1" ht="16" x14ac:dyDescent="0.2">
      <c r="A13" s="40" t="s">
        <v>30</v>
      </c>
      <c r="B13" s="41"/>
      <c r="C13" s="42" t="s">
        <v>28</v>
      </c>
      <c r="D13" s="43" t="s">
        <v>31</v>
      </c>
      <c r="E13" s="44" t="s">
        <v>26</v>
      </c>
      <c r="F13" s="45">
        <v>710</v>
      </c>
      <c r="G13" s="46">
        <v>850</v>
      </c>
      <c r="H13" s="47">
        <v>850</v>
      </c>
      <c r="I13" s="48">
        <v>200</v>
      </c>
      <c r="J13" s="49">
        <v>44784</v>
      </c>
      <c r="K13" s="50">
        <v>45149</v>
      </c>
      <c r="L13" s="51">
        <v>44149</v>
      </c>
      <c r="M13" s="52"/>
      <c r="N13" s="53">
        <v>0</v>
      </c>
      <c r="O13" s="54">
        <v>3</v>
      </c>
      <c r="P13" s="55">
        <v>7</v>
      </c>
    </row>
    <row r="14" spans="1:18" s="56" customFormat="1" ht="16" x14ac:dyDescent="0.2">
      <c r="A14" s="40" t="s">
        <v>32</v>
      </c>
      <c r="B14" s="41"/>
      <c r="C14" s="42" t="s">
        <v>33</v>
      </c>
      <c r="D14" s="43" t="s">
        <v>34</v>
      </c>
      <c r="E14" s="44" t="s">
        <v>26</v>
      </c>
      <c r="F14" s="45"/>
      <c r="G14" s="46">
        <v>850</v>
      </c>
      <c r="H14" s="47">
        <v>850</v>
      </c>
      <c r="I14" s="48">
        <v>200</v>
      </c>
      <c r="J14" s="49">
        <v>43900</v>
      </c>
      <c r="K14" s="50">
        <v>44620</v>
      </c>
      <c r="L14" s="51">
        <v>43945</v>
      </c>
      <c r="M14" s="52"/>
      <c r="N14" s="53">
        <v>0</v>
      </c>
      <c r="O14" s="54">
        <v>0</v>
      </c>
      <c r="P14" s="55">
        <v>0</v>
      </c>
      <c r="R14" s="47">
        <v>850</v>
      </c>
    </row>
    <row r="15" spans="1:18" s="56" customFormat="1" ht="16" x14ac:dyDescent="0.2">
      <c r="A15" s="40" t="s">
        <v>35</v>
      </c>
      <c r="B15" s="41"/>
      <c r="C15" s="42" t="s">
        <v>24</v>
      </c>
      <c r="D15" s="43" t="s">
        <v>36</v>
      </c>
      <c r="E15" s="44" t="s">
        <v>26</v>
      </c>
      <c r="F15" s="45"/>
      <c r="G15" s="46">
        <v>800</v>
      </c>
      <c r="H15" s="47">
        <v>800</v>
      </c>
      <c r="I15" s="48">
        <v>800</v>
      </c>
      <c r="J15" s="49">
        <v>44501</v>
      </c>
      <c r="K15" s="50">
        <v>44865</v>
      </c>
      <c r="L15" s="51">
        <v>44501</v>
      </c>
      <c r="M15" s="52"/>
      <c r="N15" s="53">
        <v>90</v>
      </c>
      <c r="O15" s="54">
        <v>0</v>
      </c>
      <c r="P15" s="55">
        <v>4</v>
      </c>
      <c r="R15" s="47">
        <v>800</v>
      </c>
    </row>
    <row r="16" spans="1:18" s="56" customFormat="1" ht="16" x14ac:dyDescent="0.2">
      <c r="A16" s="40" t="s">
        <v>37</v>
      </c>
      <c r="B16" s="41"/>
      <c r="C16" s="42" t="s">
        <v>28</v>
      </c>
      <c r="D16" s="43" t="s">
        <v>38</v>
      </c>
      <c r="E16" s="44" t="s">
        <v>26</v>
      </c>
      <c r="F16" s="45">
        <v>850</v>
      </c>
      <c r="G16" s="46">
        <v>850</v>
      </c>
      <c r="H16" s="47">
        <v>850</v>
      </c>
      <c r="I16" s="48">
        <v>850</v>
      </c>
      <c r="J16" s="49">
        <v>44440</v>
      </c>
      <c r="K16" s="50">
        <v>44804</v>
      </c>
      <c r="L16" s="51">
        <v>44440</v>
      </c>
      <c r="M16" s="52"/>
      <c r="N16" s="53">
        <v>-980</v>
      </c>
      <c r="O16" s="54">
        <v>0</v>
      </c>
      <c r="P16" s="55">
        <v>0</v>
      </c>
      <c r="R16" s="47">
        <v>850</v>
      </c>
    </row>
    <row r="17" spans="1:18" s="56" customFormat="1" ht="16" x14ac:dyDescent="0.2">
      <c r="A17" s="40" t="s">
        <v>39</v>
      </c>
      <c r="B17" s="41"/>
      <c r="C17" s="42" t="s">
        <v>40</v>
      </c>
      <c r="D17" s="43" t="s">
        <v>41</v>
      </c>
      <c r="E17" s="44" t="s">
        <v>26</v>
      </c>
      <c r="F17" s="45"/>
      <c r="G17" s="46"/>
      <c r="H17" s="47">
        <v>720</v>
      </c>
      <c r="I17" s="48">
        <v>0</v>
      </c>
      <c r="J17" s="49">
        <v>44682</v>
      </c>
      <c r="K17" s="50">
        <v>45046</v>
      </c>
      <c r="L17" s="51">
        <v>44682</v>
      </c>
      <c r="M17" s="52"/>
      <c r="N17" s="53">
        <v>20</v>
      </c>
      <c r="O17" s="54">
        <v>0</v>
      </c>
      <c r="P17" s="55">
        <v>0</v>
      </c>
    </row>
    <row r="18" spans="1:18" s="56" customFormat="1" ht="16" x14ac:dyDescent="0.2">
      <c r="A18" s="40" t="s">
        <v>42</v>
      </c>
      <c r="B18" s="41"/>
      <c r="C18" s="42" t="s">
        <v>40</v>
      </c>
      <c r="D18" s="43" t="s">
        <v>43</v>
      </c>
      <c r="E18" s="44" t="s">
        <v>26</v>
      </c>
      <c r="F18" s="45"/>
      <c r="G18" s="46">
        <v>900</v>
      </c>
      <c r="H18" s="47">
        <v>900</v>
      </c>
      <c r="I18" s="48">
        <v>200</v>
      </c>
      <c r="J18" s="49">
        <v>44774</v>
      </c>
      <c r="K18" s="50">
        <v>45139</v>
      </c>
      <c r="L18" s="51">
        <v>44409</v>
      </c>
      <c r="M18" s="52"/>
      <c r="N18" s="53">
        <v>0</v>
      </c>
      <c r="O18" s="54">
        <v>0</v>
      </c>
      <c r="P18" s="55">
        <v>1</v>
      </c>
      <c r="R18" s="47">
        <v>900</v>
      </c>
    </row>
    <row r="19" spans="1:18" s="56" customFormat="1" ht="16" x14ac:dyDescent="0.2">
      <c r="A19" s="40" t="s">
        <v>44</v>
      </c>
      <c r="B19" s="41"/>
      <c r="C19" s="42" t="s">
        <v>28</v>
      </c>
      <c r="D19" s="43" t="s">
        <v>45</v>
      </c>
      <c r="E19" s="44" t="s">
        <v>26</v>
      </c>
      <c r="F19" s="45">
        <v>875</v>
      </c>
      <c r="G19" s="46">
        <v>850</v>
      </c>
      <c r="H19" s="47">
        <v>850</v>
      </c>
      <c r="I19" s="48">
        <v>0</v>
      </c>
      <c r="J19" s="49">
        <v>44610</v>
      </c>
      <c r="K19" s="50">
        <v>44791</v>
      </c>
      <c r="L19" s="51">
        <v>44621</v>
      </c>
      <c r="M19" s="52"/>
      <c r="N19" s="53">
        <v>40</v>
      </c>
      <c r="O19" s="54">
        <v>0</v>
      </c>
      <c r="P19" s="55">
        <v>3</v>
      </c>
      <c r="R19" s="47">
        <v>850</v>
      </c>
    </row>
    <row r="20" spans="1:18" s="56" customFormat="1" ht="16" x14ac:dyDescent="0.2">
      <c r="A20" s="40" t="s">
        <v>46</v>
      </c>
      <c r="B20" s="41"/>
      <c r="C20" s="42" t="s">
        <v>28</v>
      </c>
      <c r="D20" s="43" t="s">
        <v>47</v>
      </c>
      <c r="E20" s="44" t="s">
        <v>26</v>
      </c>
      <c r="F20" s="45">
        <v>865</v>
      </c>
      <c r="G20" s="46">
        <v>875</v>
      </c>
      <c r="H20" s="47">
        <v>800</v>
      </c>
      <c r="I20" s="48">
        <v>800</v>
      </c>
      <c r="J20" s="49">
        <v>44682</v>
      </c>
      <c r="K20" s="50">
        <v>45200</v>
      </c>
      <c r="L20" s="51">
        <v>44684</v>
      </c>
      <c r="M20" s="52"/>
      <c r="N20" s="53">
        <v>0</v>
      </c>
      <c r="O20" s="54">
        <v>0</v>
      </c>
      <c r="P20" s="55">
        <v>0</v>
      </c>
      <c r="R20" s="47">
        <v>800</v>
      </c>
    </row>
    <row r="21" spans="1:18" s="56" customFormat="1" ht="16" x14ac:dyDescent="0.2">
      <c r="A21" s="40" t="s">
        <v>48</v>
      </c>
      <c r="B21" s="41"/>
      <c r="C21" s="42" t="s">
        <v>28</v>
      </c>
      <c r="D21" s="43" t="s">
        <v>49</v>
      </c>
      <c r="E21" s="44" t="s">
        <v>26</v>
      </c>
      <c r="F21" s="45"/>
      <c r="G21" s="46">
        <v>1200</v>
      </c>
      <c r="H21" s="47">
        <v>1200</v>
      </c>
      <c r="I21" s="48">
        <v>1200</v>
      </c>
      <c r="J21" s="49">
        <v>44531</v>
      </c>
      <c r="K21" s="50">
        <v>44895</v>
      </c>
      <c r="L21" s="51">
        <v>44531</v>
      </c>
      <c r="M21" s="52"/>
      <c r="N21" s="53">
        <v>15</v>
      </c>
      <c r="O21" s="54">
        <v>0</v>
      </c>
      <c r="P21" s="55">
        <v>4</v>
      </c>
    </row>
    <row r="22" spans="1:18" s="56" customFormat="1" ht="16" x14ac:dyDescent="0.2">
      <c r="A22" s="40" t="s">
        <v>50</v>
      </c>
      <c r="B22" s="41"/>
      <c r="C22" s="42" t="s">
        <v>28</v>
      </c>
      <c r="D22" s="43" t="s">
        <v>51</v>
      </c>
      <c r="E22" s="44" t="s">
        <v>26</v>
      </c>
      <c r="F22" s="45"/>
      <c r="G22" s="46"/>
      <c r="H22" s="47">
        <v>635</v>
      </c>
      <c r="I22" s="48">
        <v>585</v>
      </c>
      <c r="J22" s="49">
        <v>44734</v>
      </c>
      <c r="K22" s="50">
        <v>45099</v>
      </c>
      <c r="L22" s="51">
        <v>42217</v>
      </c>
      <c r="M22" s="52"/>
      <c r="N22" s="53">
        <v>0</v>
      </c>
      <c r="O22" s="54">
        <v>0</v>
      </c>
      <c r="P22" s="55">
        <v>3</v>
      </c>
      <c r="R22" s="47">
        <v>900</v>
      </c>
    </row>
    <row r="23" spans="1:18" s="56" customFormat="1" ht="16" x14ac:dyDescent="0.2">
      <c r="A23" s="40" t="s">
        <v>52</v>
      </c>
      <c r="B23" s="41"/>
      <c r="C23" s="42" t="s">
        <v>40</v>
      </c>
      <c r="D23" s="43" t="s">
        <v>53</v>
      </c>
      <c r="E23" s="44" t="s">
        <v>26</v>
      </c>
      <c r="F23" s="45"/>
      <c r="G23" s="46">
        <v>900</v>
      </c>
      <c r="H23" s="47">
        <v>900</v>
      </c>
      <c r="I23" s="48">
        <v>200</v>
      </c>
      <c r="J23" s="49">
        <v>44577</v>
      </c>
      <c r="K23" s="50">
        <v>44728</v>
      </c>
      <c r="L23" s="51">
        <v>43999</v>
      </c>
      <c r="M23" s="52"/>
      <c r="N23" s="53">
        <v>0</v>
      </c>
      <c r="O23" s="54">
        <v>0</v>
      </c>
      <c r="P23" s="55">
        <v>0</v>
      </c>
    </row>
    <row r="24" spans="1:18" s="56" customFormat="1" ht="16" x14ac:dyDescent="0.2">
      <c r="A24" s="40" t="s">
        <v>54</v>
      </c>
      <c r="B24" s="41"/>
      <c r="C24" s="42" t="s">
        <v>28</v>
      </c>
      <c r="D24" s="43" t="s">
        <v>55</v>
      </c>
      <c r="E24" s="44" t="s">
        <v>26</v>
      </c>
      <c r="F24" s="45"/>
      <c r="G24" s="46">
        <v>700</v>
      </c>
      <c r="H24" s="47">
        <v>725</v>
      </c>
      <c r="I24" s="48">
        <v>675</v>
      </c>
      <c r="J24" s="49">
        <v>44659</v>
      </c>
      <c r="K24" s="50">
        <v>45023</v>
      </c>
      <c r="L24" s="51">
        <v>43652</v>
      </c>
      <c r="M24" s="52"/>
      <c r="N24" s="53">
        <v>0</v>
      </c>
      <c r="O24" s="54">
        <v>0</v>
      </c>
      <c r="P24" s="55">
        <v>0</v>
      </c>
    </row>
    <row r="25" spans="1:18" s="56" customFormat="1" ht="16" x14ac:dyDescent="0.2">
      <c r="A25" s="40" t="s">
        <v>56</v>
      </c>
      <c r="B25" s="41"/>
      <c r="C25" s="42" t="s">
        <v>28</v>
      </c>
      <c r="D25" s="43" t="s">
        <v>57</v>
      </c>
      <c r="E25" s="44" t="s">
        <v>26</v>
      </c>
      <c r="F25" s="45"/>
      <c r="G25" s="46">
        <v>800</v>
      </c>
      <c r="H25" s="47">
        <v>800</v>
      </c>
      <c r="I25" s="48">
        <v>800</v>
      </c>
      <c r="J25" s="49">
        <v>44610</v>
      </c>
      <c r="K25" s="50">
        <v>44975</v>
      </c>
      <c r="L25" s="51">
        <v>44610</v>
      </c>
      <c r="M25" s="52"/>
      <c r="N25" s="53">
        <v>0</v>
      </c>
      <c r="O25" s="54">
        <v>0</v>
      </c>
      <c r="P25" s="55">
        <v>0</v>
      </c>
    </row>
    <row r="26" spans="1:18" s="56" customFormat="1" ht="16" x14ac:dyDescent="0.2">
      <c r="A26" s="40" t="s">
        <v>58</v>
      </c>
      <c r="B26" s="41"/>
      <c r="C26" s="42" t="s">
        <v>28</v>
      </c>
      <c r="D26" s="43" t="s">
        <v>59</v>
      </c>
      <c r="E26" s="44" t="s">
        <v>26</v>
      </c>
      <c r="F26" s="45"/>
      <c r="G26" s="46"/>
      <c r="H26" s="47">
        <v>725</v>
      </c>
      <c r="I26" s="48">
        <v>200</v>
      </c>
      <c r="J26" s="49">
        <v>43441</v>
      </c>
      <c r="K26" s="50"/>
      <c r="L26" s="51">
        <v>43441</v>
      </c>
      <c r="M26" s="52"/>
      <c r="N26" s="53">
        <v>0</v>
      </c>
      <c r="O26" s="54">
        <v>0</v>
      </c>
      <c r="P26" s="55">
        <v>2</v>
      </c>
    </row>
    <row r="27" spans="1:18" s="56" customFormat="1" ht="16" x14ac:dyDescent="0.2">
      <c r="A27" s="40" t="s">
        <v>60</v>
      </c>
      <c r="B27" s="41"/>
      <c r="C27" s="42" t="s">
        <v>24</v>
      </c>
      <c r="D27" s="43" t="s">
        <v>61</v>
      </c>
      <c r="E27" s="44" t="s">
        <v>26</v>
      </c>
      <c r="F27" s="45"/>
      <c r="G27" s="46"/>
      <c r="H27" s="47">
        <v>625</v>
      </c>
      <c r="I27" s="48">
        <v>400</v>
      </c>
      <c r="J27" s="49">
        <v>44558</v>
      </c>
      <c r="K27" s="50">
        <v>44923</v>
      </c>
      <c r="L27" s="51">
        <v>36800</v>
      </c>
      <c r="M27" s="52"/>
      <c r="N27" s="53">
        <v>-40</v>
      </c>
      <c r="O27" s="54">
        <v>1</v>
      </c>
      <c r="P27" s="55">
        <v>19</v>
      </c>
    </row>
    <row r="28" spans="1:18" s="56" customFormat="1" ht="16" x14ac:dyDescent="0.2">
      <c r="A28" s="40" t="s">
        <v>62</v>
      </c>
      <c r="B28" s="41"/>
      <c r="C28" s="42" t="s">
        <v>28</v>
      </c>
      <c r="D28" s="43" t="s">
        <v>63</v>
      </c>
      <c r="E28" s="44" t="s">
        <v>26</v>
      </c>
      <c r="F28" s="45"/>
      <c r="G28" s="46"/>
      <c r="H28" s="47">
        <v>570</v>
      </c>
      <c r="I28" s="48">
        <v>570</v>
      </c>
      <c r="J28" s="49">
        <v>44564</v>
      </c>
      <c r="K28" s="50">
        <v>44929</v>
      </c>
      <c r="L28" s="51">
        <v>40593</v>
      </c>
      <c r="M28" s="52"/>
      <c r="N28" s="53">
        <v>0</v>
      </c>
      <c r="O28" s="54">
        <v>0</v>
      </c>
      <c r="P28" s="55">
        <v>16</v>
      </c>
    </row>
    <row r="29" spans="1:18" s="56" customFormat="1" ht="16" x14ac:dyDescent="0.2">
      <c r="A29" s="40" t="s">
        <v>64</v>
      </c>
      <c r="B29" s="41"/>
      <c r="C29" s="42" t="s">
        <v>40</v>
      </c>
      <c r="D29" s="43" t="s">
        <v>65</v>
      </c>
      <c r="E29" s="44" t="s">
        <v>26</v>
      </c>
      <c r="F29" s="45"/>
      <c r="G29" s="46">
        <v>900</v>
      </c>
      <c r="H29" s="47">
        <v>900</v>
      </c>
      <c r="I29" s="48">
        <v>675</v>
      </c>
      <c r="J29" s="49">
        <v>44448</v>
      </c>
      <c r="K29" s="50">
        <v>44823</v>
      </c>
      <c r="L29" s="51">
        <v>43556</v>
      </c>
      <c r="M29" s="52"/>
      <c r="N29" s="53">
        <v>-80</v>
      </c>
      <c r="O29" s="54">
        <v>0</v>
      </c>
      <c r="P29" s="55">
        <v>13</v>
      </c>
    </row>
    <row r="30" spans="1:18" s="56" customFormat="1" ht="16" x14ac:dyDescent="0.2">
      <c r="A30" s="40" t="s">
        <v>66</v>
      </c>
      <c r="B30" s="41"/>
      <c r="C30" s="42" t="s">
        <v>40</v>
      </c>
      <c r="D30" s="43" t="s">
        <v>67</v>
      </c>
      <c r="E30" s="44" t="s">
        <v>26</v>
      </c>
      <c r="F30" s="45"/>
      <c r="G30" s="46">
        <v>900</v>
      </c>
      <c r="H30" s="47">
        <v>900</v>
      </c>
      <c r="I30" s="48">
        <v>0</v>
      </c>
      <c r="J30" s="49">
        <v>44075</v>
      </c>
      <c r="K30" s="50">
        <v>44790</v>
      </c>
      <c r="L30" s="51">
        <v>44075</v>
      </c>
      <c r="M30" s="52"/>
      <c r="N30" s="53">
        <v>-950</v>
      </c>
      <c r="O30" s="54">
        <v>0</v>
      </c>
      <c r="P30" s="55">
        <v>1</v>
      </c>
      <c r="R30" s="48">
        <v>675</v>
      </c>
    </row>
    <row r="31" spans="1:18" s="56" customFormat="1" ht="16" x14ac:dyDescent="0.2">
      <c r="A31" s="40" t="s">
        <v>68</v>
      </c>
      <c r="B31" s="41"/>
      <c r="C31" s="42" t="s">
        <v>28</v>
      </c>
      <c r="D31" s="43" t="s">
        <v>69</v>
      </c>
      <c r="E31" s="44" t="s">
        <v>26</v>
      </c>
      <c r="F31" s="45"/>
      <c r="G31" s="46">
        <v>875</v>
      </c>
      <c r="H31" s="47">
        <v>800</v>
      </c>
      <c r="I31" s="48">
        <v>500</v>
      </c>
      <c r="J31" s="49">
        <v>44571</v>
      </c>
      <c r="K31" s="50">
        <v>44936</v>
      </c>
      <c r="L31" s="51">
        <v>44572</v>
      </c>
      <c r="M31" s="52"/>
      <c r="N31" s="53">
        <v>-800</v>
      </c>
      <c r="O31" s="54">
        <v>0</v>
      </c>
      <c r="P31" s="55">
        <v>0</v>
      </c>
      <c r="R31" s="48">
        <v>0</v>
      </c>
    </row>
    <row r="32" spans="1:18" s="56" customFormat="1" ht="16" x14ac:dyDescent="0.2">
      <c r="A32" s="40" t="s">
        <v>70</v>
      </c>
      <c r="B32" s="41"/>
      <c r="C32" s="42" t="s">
        <v>28</v>
      </c>
      <c r="D32" s="43" t="s">
        <v>71</v>
      </c>
      <c r="E32" s="44" t="s">
        <v>26</v>
      </c>
      <c r="F32" s="45">
        <v>865</v>
      </c>
      <c r="G32" s="46">
        <v>850</v>
      </c>
      <c r="H32" s="47">
        <v>850</v>
      </c>
      <c r="I32" s="48">
        <v>850</v>
      </c>
      <c r="J32" s="49">
        <v>44781</v>
      </c>
      <c r="K32" s="50">
        <v>45146</v>
      </c>
      <c r="L32" s="51">
        <v>44105</v>
      </c>
      <c r="M32" s="52"/>
      <c r="N32" s="53">
        <v>-35.36</v>
      </c>
      <c r="O32" s="54">
        <v>0</v>
      </c>
      <c r="P32" s="55">
        <v>7</v>
      </c>
    </row>
    <row r="33" spans="1:18" s="56" customFormat="1" ht="16" x14ac:dyDescent="0.2">
      <c r="A33" s="40" t="s">
        <v>72</v>
      </c>
      <c r="B33" s="41"/>
      <c r="C33" s="42" t="s">
        <v>28</v>
      </c>
      <c r="D33" s="43" t="s">
        <v>73</v>
      </c>
      <c r="E33" s="44" t="s">
        <v>26</v>
      </c>
      <c r="F33" s="45"/>
      <c r="G33" s="46">
        <v>850</v>
      </c>
      <c r="H33" s="47">
        <v>850</v>
      </c>
      <c r="I33" s="48">
        <v>850</v>
      </c>
      <c r="J33" s="49">
        <v>44228</v>
      </c>
      <c r="K33" s="50">
        <v>44592</v>
      </c>
      <c r="L33" s="51">
        <v>44228</v>
      </c>
      <c r="M33" s="52"/>
      <c r="N33" s="53">
        <v>2580</v>
      </c>
      <c r="O33" s="54">
        <v>0</v>
      </c>
      <c r="P33" s="55">
        <v>18</v>
      </c>
    </row>
    <row r="34" spans="1:18" s="56" customFormat="1" ht="16" x14ac:dyDescent="0.2">
      <c r="A34" s="40" t="s">
        <v>74</v>
      </c>
      <c r="B34" s="41"/>
      <c r="C34" s="42" t="s">
        <v>33</v>
      </c>
      <c r="D34" s="43" t="s">
        <v>75</v>
      </c>
      <c r="E34" s="44" t="s">
        <v>26</v>
      </c>
      <c r="F34" s="45"/>
      <c r="G34" s="46"/>
      <c r="H34" s="47">
        <v>675</v>
      </c>
      <c r="I34" s="48">
        <v>625</v>
      </c>
      <c r="J34" s="49">
        <v>44657</v>
      </c>
      <c r="K34" s="50">
        <v>45052</v>
      </c>
      <c r="L34" s="51">
        <v>42741</v>
      </c>
      <c r="M34" s="52"/>
      <c r="N34" s="53">
        <v>-270</v>
      </c>
      <c r="O34" s="54">
        <v>0</v>
      </c>
      <c r="P34" s="55">
        <v>1</v>
      </c>
    </row>
    <row r="35" spans="1:18" s="56" customFormat="1" ht="16" x14ac:dyDescent="0.2">
      <c r="A35" s="40" t="s">
        <v>76</v>
      </c>
      <c r="B35" s="41"/>
      <c r="C35" s="42" t="s">
        <v>40</v>
      </c>
      <c r="D35" s="43" t="s">
        <v>77</v>
      </c>
      <c r="E35" s="44" t="s">
        <v>26</v>
      </c>
      <c r="F35" s="45"/>
      <c r="G35" s="46">
        <v>775</v>
      </c>
      <c r="H35" s="47">
        <v>0</v>
      </c>
      <c r="I35" s="48">
        <v>200</v>
      </c>
      <c r="J35" s="49">
        <v>43525</v>
      </c>
      <c r="K35" s="50">
        <v>44715</v>
      </c>
      <c r="L35" s="51">
        <v>43525</v>
      </c>
      <c r="M35" s="52"/>
      <c r="N35" s="53">
        <v>-805</v>
      </c>
      <c r="O35" s="54">
        <v>0</v>
      </c>
      <c r="P35" s="55">
        <v>0</v>
      </c>
    </row>
    <row r="36" spans="1:18" s="56" customFormat="1" ht="16" x14ac:dyDescent="0.2">
      <c r="A36" s="40" t="s">
        <v>78</v>
      </c>
      <c r="B36" s="41"/>
      <c r="C36" s="42" t="s">
        <v>28</v>
      </c>
      <c r="D36" s="43" t="s">
        <v>79</v>
      </c>
      <c r="E36" s="44" t="s">
        <v>26</v>
      </c>
      <c r="F36" s="45">
        <v>710</v>
      </c>
      <c r="G36" s="46">
        <v>700</v>
      </c>
      <c r="H36" s="47">
        <v>750</v>
      </c>
      <c r="I36" s="48">
        <v>200</v>
      </c>
      <c r="J36" s="49">
        <v>44657</v>
      </c>
      <c r="K36" s="50">
        <v>45022</v>
      </c>
      <c r="L36" s="51">
        <v>43938</v>
      </c>
      <c r="M36" s="52"/>
      <c r="N36" s="53">
        <v>0</v>
      </c>
      <c r="O36" s="54">
        <v>0</v>
      </c>
      <c r="P36" s="55">
        <v>2</v>
      </c>
    </row>
    <row r="37" spans="1:18" s="56" customFormat="1" ht="16" x14ac:dyDescent="0.2">
      <c r="A37" s="40" t="s">
        <v>80</v>
      </c>
      <c r="B37" s="41"/>
      <c r="C37" s="42" t="s">
        <v>28</v>
      </c>
      <c r="D37" s="43" t="s">
        <v>81</v>
      </c>
      <c r="E37" s="44" t="s">
        <v>26</v>
      </c>
      <c r="F37" s="45">
        <v>710</v>
      </c>
      <c r="G37" s="46">
        <v>875</v>
      </c>
      <c r="H37" s="47">
        <v>875</v>
      </c>
      <c r="I37" s="48">
        <v>875</v>
      </c>
      <c r="J37" s="49">
        <v>44736</v>
      </c>
      <c r="K37" s="50">
        <v>45100</v>
      </c>
      <c r="L37" s="51">
        <v>44736</v>
      </c>
      <c r="M37" s="52"/>
      <c r="N37" s="53">
        <v>0</v>
      </c>
      <c r="O37" s="54">
        <v>0</v>
      </c>
      <c r="P37" s="55">
        <v>0</v>
      </c>
      <c r="R37" s="47">
        <v>645</v>
      </c>
    </row>
    <row r="38" spans="1:18" s="56" customFormat="1" ht="16" x14ac:dyDescent="0.2">
      <c r="A38" s="40" t="s">
        <v>82</v>
      </c>
      <c r="B38" s="41"/>
      <c r="C38" s="42" t="s">
        <v>28</v>
      </c>
      <c r="D38" s="43" t="s">
        <v>83</v>
      </c>
      <c r="E38" s="44" t="s">
        <v>26</v>
      </c>
      <c r="F38" s="45"/>
      <c r="G38" s="46"/>
      <c r="H38" s="47">
        <v>645</v>
      </c>
      <c r="I38" s="48">
        <v>570</v>
      </c>
      <c r="J38" s="49">
        <v>44547</v>
      </c>
      <c r="K38" s="50">
        <v>44912</v>
      </c>
      <c r="L38" s="51">
        <v>40725</v>
      </c>
      <c r="M38" s="52"/>
      <c r="N38" s="53">
        <v>1</v>
      </c>
      <c r="O38" s="54">
        <v>0</v>
      </c>
      <c r="P38" s="55">
        <v>8</v>
      </c>
      <c r="R38" s="47">
        <v>0</v>
      </c>
    </row>
    <row r="39" spans="1:18" s="56" customFormat="1" ht="16" x14ac:dyDescent="0.2">
      <c r="A39" s="40" t="s">
        <v>84</v>
      </c>
      <c r="B39" s="41"/>
      <c r="C39" s="42" t="s">
        <v>33</v>
      </c>
      <c r="D39" s="43" t="s">
        <v>85</v>
      </c>
      <c r="E39" s="44" t="s">
        <v>26</v>
      </c>
      <c r="F39" s="45"/>
      <c r="G39" s="46"/>
      <c r="H39" s="47">
        <v>0</v>
      </c>
      <c r="I39" s="48">
        <v>0</v>
      </c>
      <c r="J39" s="49"/>
      <c r="K39" s="50"/>
      <c r="L39" s="51">
        <v>25569</v>
      </c>
      <c r="M39" s="52"/>
      <c r="N39" s="53">
        <v>0</v>
      </c>
      <c r="O39" s="54">
        <v>0</v>
      </c>
      <c r="P39" s="55">
        <v>0</v>
      </c>
      <c r="R39" s="47">
        <v>700</v>
      </c>
    </row>
    <row r="40" spans="1:18" s="56" customFormat="1" ht="16" x14ac:dyDescent="0.2">
      <c r="A40" s="40" t="s">
        <v>86</v>
      </c>
      <c r="B40" s="41"/>
      <c r="C40" s="42" t="s">
        <v>33</v>
      </c>
      <c r="D40" s="43" t="s">
        <v>87</v>
      </c>
      <c r="E40" s="44" t="s">
        <v>26</v>
      </c>
      <c r="F40" s="45"/>
      <c r="G40" s="46"/>
      <c r="H40" s="47">
        <v>700</v>
      </c>
      <c r="I40" s="48">
        <v>675</v>
      </c>
      <c r="J40" s="49"/>
      <c r="K40" s="50">
        <v>44791</v>
      </c>
      <c r="L40" s="51">
        <v>43040</v>
      </c>
      <c r="M40" s="52"/>
      <c r="N40" s="53">
        <v>0</v>
      </c>
      <c r="O40" s="54">
        <v>0</v>
      </c>
      <c r="P40" s="55">
        <v>9</v>
      </c>
    </row>
    <row r="41" spans="1:18" s="56" customFormat="1" ht="16" x14ac:dyDescent="0.2">
      <c r="A41" s="40" t="s">
        <v>88</v>
      </c>
      <c r="B41" s="41"/>
      <c r="C41" s="42" t="s">
        <v>33</v>
      </c>
      <c r="D41" s="43" t="s">
        <v>89</v>
      </c>
      <c r="E41" s="44" t="s">
        <v>26</v>
      </c>
      <c r="F41" s="45"/>
      <c r="G41" s="46"/>
      <c r="H41" s="47">
        <v>825</v>
      </c>
      <c r="I41" s="48">
        <v>825</v>
      </c>
      <c r="J41" s="49"/>
      <c r="K41" s="50"/>
      <c r="L41" s="51">
        <v>42767</v>
      </c>
      <c r="M41" s="52"/>
      <c r="N41" s="53">
        <v>0</v>
      </c>
      <c r="O41" s="54">
        <v>0</v>
      </c>
      <c r="P41" s="55">
        <v>20</v>
      </c>
    </row>
    <row r="42" spans="1:18" s="56" customFormat="1" ht="16" x14ac:dyDescent="0.2">
      <c r="A42" s="40" t="s">
        <v>90</v>
      </c>
      <c r="B42" s="41"/>
      <c r="C42" s="42" t="s">
        <v>40</v>
      </c>
      <c r="D42" s="43" t="s">
        <v>91</v>
      </c>
      <c r="E42" s="44" t="s">
        <v>26</v>
      </c>
      <c r="F42" s="45"/>
      <c r="G42" s="46">
        <v>900</v>
      </c>
      <c r="H42" s="47">
        <v>900</v>
      </c>
      <c r="I42" s="48">
        <v>900</v>
      </c>
      <c r="J42" s="49">
        <v>44658</v>
      </c>
      <c r="K42" s="50"/>
      <c r="L42" s="51">
        <v>44198</v>
      </c>
      <c r="M42" s="52"/>
      <c r="N42" s="53">
        <v>-2.08</v>
      </c>
      <c r="O42" s="54">
        <v>0</v>
      </c>
      <c r="P42" s="55">
        <v>11</v>
      </c>
    </row>
    <row r="43" spans="1:18" s="56" customFormat="1" ht="16" x14ac:dyDescent="0.2">
      <c r="A43" s="40" t="s">
        <v>92</v>
      </c>
      <c r="B43" s="41"/>
      <c r="C43" s="42" t="s">
        <v>28</v>
      </c>
      <c r="D43" s="43" t="s">
        <v>93</v>
      </c>
      <c r="E43" s="44" t="s">
        <v>26</v>
      </c>
      <c r="F43" s="45"/>
      <c r="G43" s="46"/>
      <c r="H43" s="47">
        <v>850</v>
      </c>
      <c r="I43" s="48">
        <v>850</v>
      </c>
      <c r="J43" s="49">
        <v>44682</v>
      </c>
      <c r="K43" s="50">
        <v>44837</v>
      </c>
      <c r="L43" s="51">
        <v>44682</v>
      </c>
      <c r="M43" s="52"/>
      <c r="N43" s="53">
        <v>0</v>
      </c>
      <c r="O43" s="54">
        <v>0</v>
      </c>
      <c r="P43" s="55">
        <v>0</v>
      </c>
      <c r="R43" s="47">
        <v>850</v>
      </c>
    </row>
    <row r="44" spans="1:18" s="56" customFormat="1" ht="16" x14ac:dyDescent="0.2">
      <c r="A44" s="40" t="s">
        <v>94</v>
      </c>
      <c r="B44" s="41"/>
      <c r="C44" s="42" t="s">
        <v>28</v>
      </c>
      <c r="D44" s="43" t="s">
        <v>95</v>
      </c>
      <c r="E44" s="44" t="s">
        <v>26</v>
      </c>
      <c r="F44" s="45">
        <v>865</v>
      </c>
      <c r="G44" s="46"/>
      <c r="H44" s="47">
        <v>725</v>
      </c>
      <c r="I44" s="48">
        <v>200</v>
      </c>
      <c r="J44" s="49">
        <v>44705</v>
      </c>
      <c r="K44" s="50">
        <v>44889</v>
      </c>
      <c r="L44" s="51">
        <v>43563</v>
      </c>
      <c r="M44" s="52"/>
      <c r="N44" s="53">
        <v>1742</v>
      </c>
      <c r="O44" s="54">
        <v>0</v>
      </c>
      <c r="P44" s="55">
        <v>12</v>
      </c>
    </row>
    <row r="45" spans="1:18" s="56" customFormat="1" ht="16" x14ac:dyDescent="0.2">
      <c r="A45" s="40" t="s">
        <v>96</v>
      </c>
      <c r="B45" s="41"/>
      <c r="C45" s="42" t="s">
        <v>33</v>
      </c>
      <c r="D45" s="43" t="s">
        <v>97</v>
      </c>
      <c r="E45" s="44" t="s">
        <v>26</v>
      </c>
      <c r="F45" s="45"/>
      <c r="G45" s="46"/>
      <c r="H45" s="47">
        <v>640</v>
      </c>
      <c r="I45" s="48">
        <v>570</v>
      </c>
      <c r="J45" s="49">
        <v>44657</v>
      </c>
      <c r="K45" s="50">
        <v>45022</v>
      </c>
      <c r="L45" s="51">
        <v>42156</v>
      </c>
      <c r="M45" s="52"/>
      <c r="N45" s="53">
        <v>-640</v>
      </c>
      <c r="O45" s="54">
        <v>0</v>
      </c>
      <c r="P45" s="55">
        <v>7</v>
      </c>
    </row>
    <row r="46" spans="1:18" s="56" customFormat="1" ht="16" x14ac:dyDescent="0.2">
      <c r="A46" s="40" t="s">
        <v>98</v>
      </c>
      <c r="B46" s="41"/>
      <c r="C46" s="42" t="s">
        <v>28</v>
      </c>
      <c r="D46" s="43" t="s">
        <v>99</v>
      </c>
      <c r="E46" s="44" t="s">
        <v>26</v>
      </c>
      <c r="F46" s="45">
        <v>710</v>
      </c>
      <c r="G46" s="46">
        <v>850</v>
      </c>
      <c r="H46" s="47">
        <v>850</v>
      </c>
      <c r="I46" s="48">
        <v>600</v>
      </c>
      <c r="J46" s="49">
        <v>44657</v>
      </c>
      <c r="K46" s="50">
        <v>44810</v>
      </c>
      <c r="L46" s="51">
        <v>44228</v>
      </c>
      <c r="M46" s="52"/>
      <c r="N46" s="53">
        <v>2405</v>
      </c>
      <c r="O46" s="54">
        <v>3</v>
      </c>
      <c r="P46" s="55">
        <v>14</v>
      </c>
      <c r="R46" s="47">
        <v>850</v>
      </c>
    </row>
    <row r="47" spans="1:18" s="56" customFormat="1" ht="16" x14ac:dyDescent="0.2">
      <c r="A47" s="40" t="s">
        <v>100</v>
      </c>
      <c r="B47" s="41"/>
      <c r="C47" s="42" t="s">
        <v>40</v>
      </c>
      <c r="D47" s="43" t="s">
        <v>101</v>
      </c>
      <c r="E47" s="44" t="s">
        <v>26</v>
      </c>
      <c r="F47" s="45"/>
      <c r="G47" s="46">
        <v>900</v>
      </c>
      <c r="H47" s="47">
        <v>900</v>
      </c>
      <c r="I47" s="48">
        <v>900</v>
      </c>
      <c r="J47" s="49">
        <v>44621</v>
      </c>
      <c r="K47" s="50">
        <v>44985</v>
      </c>
      <c r="L47" s="51">
        <v>44621</v>
      </c>
      <c r="M47" s="52"/>
      <c r="N47" s="53">
        <v>1154</v>
      </c>
      <c r="O47" s="54">
        <v>0</v>
      </c>
      <c r="P47" s="55">
        <v>3</v>
      </c>
    </row>
    <row r="48" spans="1:18" s="56" customFormat="1" ht="16" x14ac:dyDescent="0.2">
      <c r="A48" s="40" t="s">
        <v>102</v>
      </c>
      <c r="B48" s="41"/>
      <c r="C48" s="42" t="s">
        <v>28</v>
      </c>
      <c r="D48" s="43" t="s">
        <v>103</v>
      </c>
      <c r="E48" s="44" t="s">
        <v>26</v>
      </c>
      <c r="F48" s="45"/>
      <c r="G48" s="46">
        <v>850</v>
      </c>
      <c r="H48" s="47">
        <v>850</v>
      </c>
      <c r="I48" s="48">
        <v>650</v>
      </c>
      <c r="J48" s="49">
        <v>44564</v>
      </c>
      <c r="K48" s="50">
        <v>44929</v>
      </c>
      <c r="L48" s="51">
        <v>44145</v>
      </c>
      <c r="M48" s="52"/>
      <c r="N48" s="53">
        <v>0</v>
      </c>
      <c r="O48" s="54">
        <v>0</v>
      </c>
      <c r="P48" s="55">
        <v>2</v>
      </c>
    </row>
    <row r="49" spans="1:18" s="56" customFormat="1" ht="16" x14ac:dyDescent="0.2">
      <c r="A49" s="40" t="s">
        <v>104</v>
      </c>
      <c r="B49" s="41"/>
      <c r="C49" s="42" t="s">
        <v>33</v>
      </c>
      <c r="D49" s="43" t="s">
        <v>105</v>
      </c>
      <c r="E49" s="44" t="s">
        <v>26</v>
      </c>
      <c r="F49" s="45"/>
      <c r="G49" s="46"/>
      <c r="H49" s="47">
        <v>685</v>
      </c>
      <c r="I49" s="48">
        <v>585</v>
      </c>
      <c r="J49" s="49">
        <v>44718</v>
      </c>
      <c r="K49" s="50">
        <v>45083</v>
      </c>
      <c r="L49" s="51">
        <v>43599</v>
      </c>
      <c r="M49" s="52"/>
      <c r="N49" s="53">
        <v>-100</v>
      </c>
      <c r="O49" s="54">
        <v>0</v>
      </c>
      <c r="P49" s="55">
        <v>0</v>
      </c>
    </row>
    <row r="50" spans="1:18" s="56" customFormat="1" ht="16" x14ac:dyDescent="0.2">
      <c r="A50" s="40" t="s">
        <v>106</v>
      </c>
      <c r="B50" s="41"/>
      <c r="C50" s="42" t="s">
        <v>33</v>
      </c>
      <c r="D50" s="43" t="s">
        <v>107</v>
      </c>
      <c r="E50" s="44" t="s">
        <v>26</v>
      </c>
      <c r="F50" s="45"/>
      <c r="G50" s="46"/>
      <c r="H50" s="47">
        <v>570</v>
      </c>
      <c r="I50" s="48">
        <v>570</v>
      </c>
      <c r="J50" s="49">
        <v>44727</v>
      </c>
      <c r="K50" s="50">
        <v>45092</v>
      </c>
      <c r="L50" s="51">
        <v>43900</v>
      </c>
      <c r="M50" s="52"/>
      <c r="N50" s="53">
        <v>-3</v>
      </c>
      <c r="O50" s="54">
        <v>0</v>
      </c>
      <c r="P50" s="55">
        <v>22</v>
      </c>
    </row>
    <row r="51" spans="1:18" s="56" customFormat="1" ht="16" x14ac:dyDescent="0.2">
      <c r="A51" s="40" t="s">
        <v>108</v>
      </c>
      <c r="B51" s="41"/>
      <c r="C51" s="42" t="s">
        <v>33</v>
      </c>
      <c r="D51" s="43" t="s">
        <v>109</v>
      </c>
      <c r="E51" s="44" t="s">
        <v>26</v>
      </c>
      <c r="F51" s="45"/>
      <c r="G51" s="46"/>
      <c r="H51" s="47">
        <v>570</v>
      </c>
      <c r="I51" s="48">
        <v>570</v>
      </c>
      <c r="J51" s="49"/>
      <c r="K51" s="50"/>
      <c r="L51" s="51">
        <v>43800</v>
      </c>
      <c r="M51" s="52"/>
      <c r="N51" s="53">
        <v>-640</v>
      </c>
      <c r="O51" s="54">
        <v>0</v>
      </c>
      <c r="P51" s="55">
        <v>2</v>
      </c>
      <c r="R51" s="48">
        <v>570</v>
      </c>
    </row>
    <row r="52" spans="1:18" s="56" customFormat="1" ht="16" x14ac:dyDescent="0.2">
      <c r="A52" s="40" t="s">
        <v>110</v>
      </c>
      <c r="B52" s="41"/>
      <c r="C52" s="42" t="s">
        <v>33</v>
      </c>
      <c r="D52" s="43" t="s">
        <v>111</v>
      </c>
      <c r="E52" s="44" t="s">
        <v>26</v>
      </c>
      <c r="F52" s="45"/>
      <c r="G52" s="46"/>
      <c r="H52" s="47">
        <v>680</v>
      </c>
      <c r="I52" s="48">
        <v>680</v>
      </c>
      <c r="J52" s="49"/>
      <c r="K52" s="50"/>
      <c r="L52" s="51">
        <v>41827</v>
      </c>
      <c r="M52" s="52"/>
      <c r="N52" s="53">
        <v>0</v>
      </c>
      <c r="O52" s="54">
        <v>0</v>
      </c>
      <c r="P52" s="55">
        <v>5</v>
      </c>
      <c r="R52" s="48">
        <v>680</v>
      </c>
    </row>
    <row r="53" spans="1:18" s="56" customFormat="1" ht="16" x14ac:dyDescent="0.2">
      <c r="A53" s="40" t="s">
        <v>112</v>
      </c>
      <c r="B53" s="41"/>
      <c r="C53" s="42" t="s">
        <v>40</v>
      </c>
      <c r="D53" s="43" t="s">
        <v>113</v>
      </c>
      <c r="E53" s="44" t="s">
        <v>26</v>
      </c>
      <c r="F53" s="45"/>
      <c r="G53" s="46">
        <v>900</v>
      </c>
      <c r="H53" s="47">
        <v>900</v>
      </c>
      <c r="I53" s="48">
        <v>200</v>
      </c>
      <c r="J53" s="49">
        <v>44051</v>
      </c>
      <c r="K53" s="50">
        <v>44415</v>
      </c>
      <c r="L53" s="51">
        <v>44051</v>
      </c>
      <c r="M53" s="52"/>
      <c r="N53" s="53">
        <v>-950</v>
      </c>
      <c r="O53" s="54">
        <v>0</v>
      </c>
      <c r="P53" s="55">
        <v>0</v>
      </c>
    </row>
    <row r="54" spans="1:18" s="56" customFormat="1" ht="16" x14ac:dyDescent="0.2">
      <c r="A54" s="40" t="s">
        <v>114</v>
      </c>
      <c r="B54" s="41"/>
      <c r="C54" s="42" t="s">
        <v>28</v>
      </c>
      <c r="D54" s="43" t="s">
        <v>115</v>
      </c>
      <c r="E54" s="44" t="s">
        <v>116</v>
      </c>
      <c r="F54" s="45"/>
      <c r="G54" s="46"/>
      <c r="H54" s="47">
        <v>725</v>
      </c>
      <c r="I54" s="48">
        <v>200</v>
      </c>
      <c r="J54" s="49">
        <v>44727</v>
      </c>
      <c r="K54" s="50"/>
      <c r="L54" s="51">
        <v>43996</v>
      </c>
      <c r="M54" s="52">
        <v>44804</v>
      </c>
      <c r="N54" s="53">
        <v>0</v>
      </c>
      <c r="O54" s="54">
        <v>0</v>
      </c>
      <c r="P54" s="55">
        <v>17</v>
      </c>
    </row>
    <row r="55" spans="1:18" s="56" customFormat="1" ht="16" x14ac:dyDescent="0.2">
      <c r="A55" s="40" t="s">
        <v>117</v>
      </c>
      <c r="B55" s="41"/>
      <c r="C55" s="42" t="s">
        <v>28</v>
      </c>
      <c r="D55" s="43" t="s">
        <v>118</v>
      </c>
      <c r="E55" s="44" t="s">
        <v>26</v>
      </c>
      <c r="F55" s="45"/>
      <c r="G55" s="46">
        <v>875</v>
      </c>
      <c r="H55" s="47">
        <v>875</v>
      </c>
      <c r="I55" s="48">
        <v>800</v>
      </c>
      <c r="J55" s="49">
        <v>44725</v>
      </c>
      <c r="K55" s="50">
        <v>44878</v>
      </c>
      <c r="L55" s="51">
        <v>44729</v>
      </c>
      <c r="M55" s="52"/>
      <c r="N55" s="53">
        <v>0</v>
      </c>
      <c r="O55" s="54">
        <v>0</v>
      </c>
      <c r="P55" s="55">
        <v>0</v>
      </c>
    </row>
    <row r="56" spans="1:18" s="56" customFormat="1" ht="16" x14ac:dyDescent="0.2">
      <c r="A56" s="40" t="s">
        <v>119</v>
      </c>
      <c r="B56" s="41"/>
      <c r="C56" s="42" t="s">
        <v>33</v>
      </c>
      <c r="D56" s="43" t="s">
        <v>120</v>
      </c>
      <c r="E56" s="44" t="s">
        <v>26</v>
      </c>
      <c r="F56" s="45"/>
      <c r="G56" s="46"/>
      <c r="H56" s="47">
        <v>640</v>
      </c>
      <c r="I56" s="48">
        <v>400</v>
      </c>
      <c r="J56" s="49">
        <v>44557</v>
      </c>
      <c r="K56" s="50">
        <v>44922</v>
      </c>
      <c r="L56" s="51">
        <v>44033</v>
      </c>
      <c r="M56" s="52"/>
      <c r="N56" s="53">
        <v>-10</v>
      </c>
      <c r="O56" s="54">
        <v>0</v>
      </c>
      <c r="P56" s="55">
        <v>13</v>
      </c>
    </row>
    <row r="57" spans="1:18" s="56" customFormat="1" ht="16" x14ac:dyDescent="0.2">
      <c r="A57" s="40" t="s">
        <v>121</v>
      </c>
      <c r="B57" s="41"/>
      <c r="C57" s="42" t="s">
        <v>28</v>
      </c>
      <c r="D57" s="43" t="s">
        <v>122</v>
      </c>
      <c r="E57" s="44" t="s">
        <v>26</v>
      </c>
      <c r="F57" s="45"/>
      <c r="G57" s="46">
        <v>875</v>
      </c>
      <c r="H57" s="47">
        <v>850</v>
      </c>
      <c r="I57" s="48">
        <v>800</v>
      </c>
      <c r="J57" s="49">
        <v>44792</v>
      </c>
      <c r="K57" s="50">
        <v>45156</v>
      </c>
      <c r="L57" s="51">
        <v>44792</v>
      </c>
      <c r="M57" s="52"/>
      <c r="N57" s="53">
        <v>-518.54999999999995</v>
      </c>
      <c r="O57" s="54">
        <v>0</v>
      </c>
      <c r="P57" s="55">
        <v>0</v>
      </c>
    </row>
    <row r="58" spans="1:18" s="56" customFormat="1" ht="16" x14ac:dyDescent="0.2">
      <c r="A58" s="40" t="s">
        <v>123</v>
      </c>
      <c r="B58" s="41"/>
      <c r="C58" s="42" t="s">
        <v>40</v>
      </c>
      <c r="D58" s="43" t="s">
        <v>124</v>
      </c>
      <c r="E58" s="44" t="s">
        <v>26</v>
      </c>
      <c r="F58" s="45">
        <v>850</v>
      </c>
      <c r="G58" s="46">
        <v>800</v>
      </c>
      <c r="H58" s="47">
        <v>900</v>
      </c>
      <c r="I58" s="48">
        <v>0</v>
      </c>
      <c r="J58" s="49">
        <v>44501</v>
      </c>
      <c r="K58" s="50">
        <v>44866</v>
      </c>
      <c r="L58" s="51">
        <v>44470</v>
      </c>
      <c r="M58" s="52"/>
      <c r="N58" s="53">
        <v>-10</v>
      </c>
      <c r="O58" s="54">
        <v>0</v>
      </c>
      <c r="P58" s="55">
        <v>0</v>
      </c>
    </row>
    <row r="59" spans="1:18" s="56" customFormat="1" ht="16" x14ac:dyDescent="0.2">
      <c r="A59" s="40" t="s">
        <v>125</v>
      </c>
      <c r="B59" s="41"/>
      <c r="C59" s="42" t="s">
        <v>28</v>
      </c>
      <c r="D59" s="43" t="s">
        <v>126</v>
      </c>
      <c r="E59" s="44" t="s">
        <v>26</v>
      </c>
      <c r="F59" s="45"/>
      <c r="G59" s="46"/>
      <c r="H59" s="47">
        <v>0</v>
      </c>
      <c r="I59" s="48">
        <v>300</v>
      </c>
      <c r="J59" s="49">
        <v>44621</v>
      </c>
      <c r="K59" s="50">
        <v>44986</v>
      </c>
      <c r="L59" s="51">
        <v>44440</v>
      </c>
      <c r="M59" s="52"/>
      <c r="N59" s="53">
        <v>850</v>
      </c>
      <c r="O59" s="54">
        <v>0</v>
      </c>
      <c r="P59" s="55">
        <v>1</v>
      </c>
      <c r="R59" s="47">
        <v>900</v>
      </c>
    </row>
    <row r="60" spans="1:18" s="56" customFormat="1" ht="16" x14ac:dyDescent="0.2">
      <c r="A60" s="40" t="s">
        <v>127</v>
      </c>
      <c r="B60" s="41"/>
      <c r="C60" s="42" t="s">
        <v>28</v>
      </c>
      <c r="D60" s="43" t="s">
        <v>128</v>
      </c>
      <c r="E60" s="44" t="s">
        <v>26</v>
      </c>
      <c r="F60" s="45"/>
      <c r="G60" s="46"/>
      <c r="H60" s="47">
        <v>675</v>
      </c>
      <c r="I60" s="48">
        <v>350</v>
      </c>
      <c r="J60" s="49">
        <v>44567</v>
      </c>
      <c r="K60" s="50">
        <v>44932</v>
      </c>
      <c r="L60" s="51">
        <v>43908</v>
      </c>
      <c r="M60" s="52"/>
      <c r="N60" s="53">
        <v>0</v>
      </c>
      <c r="O60" s="54">
        <v>24</v>
      </c>
      <c r="P60" s="55">
        <v>28</v>
      </c>
    </row>
    <row r="61" spans="1:18" s="56" customFormat="1" ht="16" x14ac:dyDescent="0.2">
      <c r="A61" s="40" t="s">
        <v>129</v>
      </c>
      <c r="B61" s="41"/>
      <c r="C61" s="42" t="s">
        <v>28</v>
      </c>
      <c r="D61" s="43" t="s">
        <v>130</v>
      </c>
      <c r="E61" s="44" t="s">
        <v>26</v>
      </c>
      <c r="F61" s="45"/>
      <c r="G61" s="46"/>
      <c r="H61" s="47">
        <v>875</v>
      </c>
      <c r="I61" s="48">
        <v>1025</v>
      </c>
      <c r="J61" s="49">
        <v>44629</v>
      </c>
      <c r="K61" s="50">
        <v>44985</v>
      </c>
      <c r="L61" s="51">
        <v>44630</v>
      </c>
      <c r="M61" s="52"/>
      <c r="N61" s="53">
        <v>-920</v>
      </c>
      <c r="O61" s="54">
        <v>0</v>
      </c>
      <c r="P61" s="55">
        <v>0</v>
      </c>
    </row>
    <row r="62" spans="1:18" s="56" customFormat="1" ht="16" x14ac:dyDescent="0.2">
      <c r="A62" s="40" t="s">
        <v>131</v>
      </c>
      <c r="B62" s="41"/>
      <c r="C62" s="42" t="s">
        <v>33</v>
      </c>
      <c r="D62" s="43" t="s">
        <v>132</v>
      </c>
      <c r="E62" s="44" t="s">
        <v>26</v>
      </c>
      <c r="F62" s="45"/>
      <c r="G62" s="46"/>
      <c r="H62" s="47">
        <v>625</v>
      </c>
      <c r="I62" s="48">
        <v>550</v>
      </c>
      <c r="J62" s="49">
        <v>44564</v>
      </c>
      <c r="K62" s="50">
        <v>44929</v>
      </c>
      <c r="L62" s="51">
        <v>42012</v>
      </c>
      <c r="M62" s="52"/>
      <c r="N62" s="53">
        <v>0</v>
      </c>
      <c r="O62" s="54">
        <v>0</v>
      </c>
      <c r="P62" s="55">
        <v>0</v>
      </c>
    </row>
    <row r="63" spans="1:18" s="56" customFormat="1" ht="16" x14ac:dyDescent="0.2">
      <c r="A63" s="40" t="s">
        <v>133</v>
      </c>
      <c r="B63" s="41"/>
      <c r="C63" s="42" t="s">
        <v>28</v>
      </c>
      <c r="D63" s="43" t="s">
        <v>134</v>
      </c>
      <c r="E63" s="44" t="s">
        <v>26</v>
      </c>
      <c r="F63" s="45"/>
      <c r="G63" s="46">
        <v>720</v>
      </c>
      <c r="H63" s="47">
        <v>720</v>
      </c>
      <c r="I63" s="48">
        <v>200</v>
      </c>
      <c r="J63" s="49">
        <v>44662</v>
      </c>
      <c r="K63" s="50">
        <v>45027</v>
      </c>
      <c r="L63" s="51">
        <v>43556</v>
      </c>
      <c r="M63" s="52"/>
      <c r="N63" s="53">
        <v>0</v>
      </c>
      <c r="O63" s="54">
        <v>0</v>
      </c>
      <c r="P63" s="55">
        <v>0</v>
      </c>
    </row>
    <row r="64" spans="1:18" s="56" customFormat="1" ht="16" x14ac:dyDescent="0.2">
      <c r="A64" s="40" t="s">
        <v>135</v>
      </c>
      <c r="B64" s="41"/>
      <c r="C64" s="42" t="s">
        <v>28</v>
      </c>
      <c r="D64" s="43" t="s">
        <v>136</v>
      </c>
      <c r="E64" s="44" t="s">
        <v>26</v>
      </c>
      <c r="F64" s="45"/>
      <c r="G64" s="46">
        <v>850</v>
      </c>
      <c r="H64" s="47">
        <v>900</v>
      </c>
      <c r="I64" s="48">
        <v>585</v>
      </c>
      <c r="J64" s="49">
        <v>44348</v>
      </c>
      <c r="K64" s="50"/>
      <c r="L64" s="51">
        <v>44326</v>
      </c>
      <c r="M64" s="52"/>
      <c r="N64" s="53">
        <v>0</v>
      </c>
      <c r="O64" s="54">
        <v>0</v>
      </c>
      <c r="P64" s="55">
        <v>3</v>
      </c>
      <c r="R64" s="47">
        <v>900</v>
      </c>
    </row>
    <row r="65" spans="1:18" s="56" customFormat="1" ht="16" x14ac:dyDescent="0.2">
      <c r="A65" s="40" t="s">
        <v>137</v>
      </c>
      <c r="B65" s="41"/>
      <c r="C65" s="42" t="s">
        <v>40</v>
      </c>
      <c r="D65" s="43" t="s">
        <v>138</v>
      </c>
      <c r="E65" s="44" t="s">
        <v>26</v>
      </c>
      <c r="F65" s="45"/>
      <c r="G65" s="46"/>
      <c r="H65" s="47">
        <v>775</v>
      </c>
      <c r="I65" s="48">
        <v>775</v>
      </c>
      <c r="J65" s="49">
        <v>43221</v>
      </c>
      <c r="K65" s="50"/>
      <c r="L65" s="51">
        <v>43952</v>
      </c>
      <c r="M65" s="52"/>
      <c r="N65" s="53">
        <v>0</v>
      </c>
      <c r="O65" s="54">
        <v>2</v>
      </c>
      <c r="P65" s="55">
        <v>1</v>
      </c>
      <c r="R65" s="47">
        <v>775</v>
      </c>
    </row>
    <row r="66" spans="1:18" s="56" customFormat="1" ht="16" x14ac:dyDescent="0.2">
      <c r="A66" s="40" t="s">
        <v>139</v>
      </c>
      <c r="B66" s="41"/>
      <c r="C66" s="42" t="s">
        <v>28</v>
      </c>
      <c r="D66" s="43" t="s">
        <v>140</v>
      </c>
      <c r="E66" s="44" t="s">
        <v>26</v>
      </c>
      <c r="F66" s="45"/>
      <c r="G66" s="46"/>
      <c r="H66" s="47">
        <v>600</v>
      </c>
      <c r="I66" s="48">
        <v>585</v>
      </c>
      <c r="J66" s="49">
        <v>44557</v>
      </c>
      <c r="K66" s="50">
        <v>44922</v>
      </c>
      <c r="L66" s="51">
        <v>43983</v>
      </c>
      <c r="M66" s="52"/>
      <c r="N66" s="53">
        <v>-600</v>
      </c>
      <c r="O66" s="54">
        <v>0</v>
      </c>
      <c r="P66" s="55">
        <v>22</v>
      </c>
    </row>
    <row r="67" spans="1:18" s="56" customFormat="1" ht="16" x14ac:dyDescent="0.2">
      <c r="A67" s="40" t="s">
        <v>141</v>
      </c>
      <c r="B67" s="41"/>
      <c r="C67" s="42" t="s">
        <v>28</v>
      </c>
      <c r="D67" s="43" t="s">
        <v>142</v>
      </c>
      <c r="E67" s="44" t="s">
        <v>26</v>
      </c>
      <c r="F67" s="45">
        <v>865</v>
      </c>
      <c r="G67" s="46">
        <v>875</v>
      </c>
      <c r="H67" s="47">
        <v>875</v>
      </c>
      <c r="I67" s="48">
        <v>875</v>
      </c>
      <c r="J67" s="49">
        <v>44526</v>
      </c>
      <c r="K67" s="50">
        <v>44895</v>
      </c>
      <c r="L67" s="51">
        <v>44526</v>
      </c>
      <c r="M67" s="52"/>
      <c r="N67" s="53">
        <v>530</v>
      </c>
      <c r="O67" s="54">
        <v>0</v>
      </c>
      <c r="P67" s="55">
        <v>7</v>
      </c>
    </row>
    <row r="68" spans="1:18" s="56" customFormat="1" ht="16" x14ac:dyDescent="0.2">
      <c r="A68" s="40" t="s">
        <v>143</v>
      </c>
      <c r="B68" s="41"/>
      <c r="C68" s="42" t="s">
        <v>28</v>
      </c>
      <c r="D68" s="43" t="s">
        <v>144</v>
      </c>
      <c r="E68" s="44" t="s">
        <v>26</v>
      </c>
      <c r="F68" s="45"/>
      <c r="G68" s="46"/>
      <c r="H68" s="47">
        <v>725</v>
      </c>
      <c r="I68" s="48">
        <v>200</v>
      </c>
      <c r="J68" s="49">
        <v>44558</v>
      </c>
      <c r="K68" s="50">
        <v>44923</v>
      </c>
      <c r="L68" s="51">
        <v>43983</v>
      </c>
      <c r="M68" s="52"/>
      <c r="N68" s="53">
        <v>-935</v>
      </c>
      <c r="O68" s="54">
        <v>0</v>
      </c>
      <c r="P68" s="55">
        <v>28</v>
      </c>
    </row>
    <row r="69" spans="1:18" s="56" customFormat="1" ht="16" x14ac:dyDescent="0.2">
      <c r="A69" s="40" t="s">
        <v>145</v>
      </c>
      <c r="B69" s="41"/>
      <c r="C69" s="42" t="s">
        <v>28</v>
      </c>
      <c r="D69" s="43" t="s">
        <v>146</v>
      </c>
      <c r="E69" s="44" t="s">
        <v>26</v>
      </c>
      <c r="F69" s="45"/>
      <c r="G69" s="46"/>
      <c r="H69" s="47">
        <v>775</v>
      </c>
      <c r="I69" s="48">
        <v>200</v>
      </c>
      <c r="J69" s="49">
        <v>44665</v>
      </c>
      <c r="K69" s="50">
        <v>44726</v>
      </c>
      <c r="L69" s="51">
        <v>43774</v>
      </c>
      <c r="M69" s="52"/>
      <c r="N69" s="53">
        <v>300</v>
      </c>
      <c r="O69" s="54">
        <v>11</v>
      </c>
      <c r="P69" s="55">
        <v>31</v>
      </c>
    </row>
    <row r="70" spans="1:18" s="56" customFormat="1" ht="16" x14ac:dyDescent="0.2">
      <c r="A70" s="40" t="s">
        <v>147</v>
      </c>
      <c r="B70" s="41"/>
      <c r="C70" s="42" t="s">
        <v>40</v>
      </c>
      <c r="D70" s="43" t="s">
        <v>148</v>
      </c>
      <c r="E70" s="44" t="s">
        <v>26</v>
      </c>
      <c r="F70" s="45">
        <v>850</v>
      </c>
      <c r="G70" s="46">
        <v>900</v>
      </c>
      <c r="H70" s="47">
        <v>975</v>
      </c>
      <c r="I70" s="48">
        <v>200</v>
      </c>
      <c r="J70" s="49">
        <v>44013</v>
      </c>
      <c r="K70" s="50">
        <v>44377</v>
      </c>
      <c r="L70" s="51">
        <v>44013</v>
      </c>
      <c r="M70" s="52"/>
      <c r="N70" s="53">
        <v>0</v>
      </c>
      <c r="O70" s="54">
        <v>6</v>
      </c>
      <c r="P70" s="55">
        <v>1</v>
      </c>
      <c r="R70" s="47">
        <v>975</v>
      </c>
    </row>
    <row r="71" spans="1:18" ht="16" x14ac:dyDescent="0.2">
      <c r="A71" s="2" t="s">
        <v>149</v>
      </c>
      <c r="B71" s="4"/>
      <c r="C71" s="6" t="s">
        <v>33</v>
      </c>
      <c r="D71" s="8"/>
      <c r="E71" s="10" t="s">
        <v>150</v>
      </c>
      <c r="F71" s="12"/>
      <c r="G71" s="14"/>
      <c r="H71" s="16"/>
      <c r="I71" s="18">
        <v>0</v>
      </c>
      <c r="J71" s="20"/>
      <c r="K71" s="22"/>
      <c r="L71" s="24"/>
      <c r="M71" s="26"/>
      <c r="N71" s="28"/>
      <c r="O71" s="30"/>
      <c r="P71" s="32"/>
    </row>
    <row r="72" spans="1:18" ht="16" x14ac:dyDescent="0.2">
      <c r="A72" s="3" t="s">
        <v>151</v>
      </c>
      <c r="B72" s="5"/>
      <c r="C72" s="7"/>
      <c r="D72" s="9"/>
      <c r="E72" s="11" t="s">
        <v>152</v>
      </c>
      <c r="F72" s="13">
        <v>11175</v>
      </c>
      <c r="G72" s="15">
        <v>28220</v>
      </c>
      <c r="H72" s="17">
        <v>44825</v>
      </c>
      <c r="I72" s="19">
        <v>30695</v>
      </c>
      <c r="J72" s="21"/>
      <c r="K72" s="23"/>
      <c r="L72" s="25"/>
      <c r="M72" s="27"/>
      <c r="N72" s="29">
        <v>483.01</v>
      </c>
      <c r="O72" s="31">
        <v>50</v>
      </c>
      <c r="P72" s="33">
        <v>369</v>
      </c>
    </row>
    <row r="74" spans="1:18" ht="16" x14ac:dyDescent="0.2">
      <c r="A74" s="38" t="s">
        <v>153</v>
      </c>
      <c r="B74" s="38" t="s">
        <v>162</v>
      </c>
      <c r="C74" s="38" t="s">
        <v>162</v>
      </c>
      <c r="D74" s="38" t="s">
        <v>162</v>
      </c>
      <c r="E74" s="38" t="s">
        <v>162</v>
      </c>
      <c r="F74" s="38" t="s">
        <v>162</v>
      </c>
      <c r="G74" s="38" t="s">
        <v>162</v>
      </c>
      <c r="H74" s="38" t="s">
        <v>162</v>
      </c>
      <c r="I74" s="38" t="s">
        <v>162</v>
      </c>
      <c r="J74" s="38" t="s">
        <v>162</v>
      </c>
      <c r="K74" s="38" t="s">
        <v>162</v>
      </c>
      <c r="L74" s="38" t="s">
        <v>162</v>
      </c>
      <c r="M74" s="38" t="s">
        <v>162</v>
      </c>
      <c r="N74" s="38" t="s">
        <v>162</v>
      </c>
      <c r="O74" s="38" t="s">
        <v>162</v>
      </c>
      <c r="P74" s="38" t="s">
        <v>162</v>
      </c>
    </row>
    <row r="75" spans="1:18" ht="16" x14ac:dyDescent="0.2">
      <c r="A75" s="2" t="s">
        <v>154</v>
      </c>
      <c r="B75" s="4"/>
      <c r="C75" s="6" t="s">
        <v>33</v>
      </c>
      <c r="D75" s="8"/>
      <c r="E75" s="10" t="s">
        <v>150</v>
      </c>
      <c r="F75" s="12"/>
      <c r="G75" s="14">
        <v>40</v>
      </c>
      <c r="H75" s="16"/>
      <c r="I75" s="18">
        <v>0</v>
      </c>
      <c r="J75" s="20"/>
      <c r="K75" s="22"/>
      <c r="L75" s="24"/>
      <c r="M75" s="26"/>
      <c r="N75" s="28"/>
      <c r="O75" s="30"/>
      <c r="P75" s="32"/>
      <c r="R75" s="34">
        <f>SUM(R11:R74)</f>
        <v>14470</v>
      </c>
    </row>
    <row r="76" spans="1:18" ht="16" x14ac:dyDescent="0.2">
      <c r="A76" s="2" t="s">
        <v>155</v>
      </c>
      <c r="B76" s="4"/>
      <c r="C76" s="6" t="s">
        <v>33</v>
      </c>
      <c r="D76" s="8" t="s">
        <v>156</v>
      </c>
      <c r="E76" s="10" t="s">
        <v>26</v>
      </c>
      <c r="F76" s="12"/>
      <c r="G76" s="14"/>
      <c r="H76" s="16">
        <v>0</v>
      </c>
      <c r="I76" s="18">
        <v>0</v>
      </c>
      <c r="J76" s="20">
        <v>43435</v>
      </c>
      <c r="K76" s="22"/>
      <c r="L76" s="24">
        <v>43435</v>
      </c>
      <c r="M76" s="26"/>
      <c r="N76" s="28">
        <v>0</v>
      </c>
      <c r="O76" s="30">
        <v>0</v>
      </c>
      <c r="P76" s="32">
        <v>0</v>
      </c>
      <c r="R76">
        <v>1.05</v>
      </c>
    </row>
    <row r="77" spans="1:18" ht="16" x14ac:dyDescent="0.2">
      <c r="A77" s="2" t="s">
        <v>157</v>
      </c>
      <c r="B77" s="4"/>
      <c r="C77" s="6" t="s">
        <v>33</v>
      </c>
      <c r="D77" s="8"/>
      <c r="E77" s="10" t="s">
        <v>150</v>
      </c>
      <c r="F77" s="12"/>
      <c r="G77" s="14"/>
      <c r="H77" s="16"/>
      <c r="I77" s="18">
        <v>0</v>
      </c>
      <c r="J77" s="20"/>
      <c r="K77" s="22"/>
      <c r="L77" s="24"/>
      <c r="M77" s="26"/>
      <c r="N77" s="28"/>
      <c r="O77" s="30"/>
      <c r="P77" s="32"/>
      <c r="R77" s="35">
        <f>R75*R76</f>
        <v>15193.5</v>
      </c>
    </row>
    <row r="78" spans="1:18" ht="16" x14ac:dyDescent="0.2">
      <c r="A78" s="3" t="s">
        <v>158</v>
      </c>
      <c r="B78" s="5"/>
      <c r="C78" s="7"/>
      <c r="D78" s="9"/>
      <c r="E78" s="11" t="s">
        <v>159</v>
      </c>
      <c r="F78" s="13">
        <v>0</v>
      </c>
      <c r="G78" s="15">
        <v>40</v>
      </c>
      <c r="H78" s="17">
        <v>0</v>
      </c>
      <c r="I78" s="19">
        <v>0</v>
      </c>
      <c r="J78" s="21"/>
      <c r="K78" s="23"/>
      <c r="L78" s="25"/>
      <c r="M78" s="27"/>
      <c r="N78" s="29">
        <v>0</v>
      </c>
      <c r="O78" s="31">
        <v>0</v>
      </c>
      <c r="P78" s="33">
        <v>0</v>
      </c>
    </row>
    <row r="81" spans="1:16" ht="16" x14ac:dyDescent="0.2">
      <c r="A81" s="3" t="s">
        <v>160</v>
      </c>
      <c r="B81" s="5"/>
      <c r="C81" s="7"/>
      <c r="D81" s="9"/>
      <c r="E81" s="11" t="s">
        <v>161</v>
      </c>
      <c r="F81" s="13">
        <v>11175</v>
      </c>
      <c r="G81" s="15">
        <v>28260</v>
      </c>
      <c r="H81" s="17">
        <v>44825</v>
      </c>
      <c r="I81" s="19">
        <v>30695</v>
      </c>
      <c r="J81" s="21"/>
      <c r="K81" s="23"/>
      <c r="L81" s="25"/>
      <c r="M81" s="27"/>
      <c r="N81" s="29">
        <v>483.01</v>
      </c>
      <c r="O81" s="31">
        <v>50</v>
      </c>
      <c r="P81" s="33">
        <v>369</v>
      </c>
    </row>
  </sheetData>
  <mergeCells count="10">
    <mergeCell ref="A1:P1"/>
    <mergeCell ref="A2:P2"/>
    <mergeCell ref="A3:P3"/>
    <mergeCell ref="A4:P4"/>
    <mergeCell ref="A5:P5"/>
    <mergeCell ref="A6:P6"/>
    <mergeCell ref="A7:P7"/>
    <mergeCell ref="A8:P8"/>
    <mergeCell ref="A10:P10"/>
    <mergeCell ref="A74:P74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Jared Husmann</cp:lastModifiedBy>
  <cp:revision>0</cp:revision>
  <dcterms:created xsi:type="dcterms:W3CDTF">2022-09-02T16:54:58Z</dcterms:created>
  <dcterms:modified xsi:type="dcterms:W3CDTF">2022-10-22T18:32:12Z</dcterms:modified>
</cp:coreProperties>
</file>